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بهمن 98\تارنما\"/>
    </mc:Choice>
  </mc:AlternateContent>
  <bookViews>
    <workbookView xWindow="0" yWindow="0" windowWidth="28320" windowHeight="6840" tabRatio="873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سود سهام " sheetId="8" r:id="rId7"/>
    <sheet name="درآمد ناشی از تغییر قیمت اوراق " sheetId="9" r:id="rId8"/>
    <sheet name="درآمد ناشی از فروش " sheetId="10" r:id="rId9"/>
    <sheet name="سرمایه‌گذاری در سهام " sheetId="11" r:id="rId10"/>
    <sheet name="سرمایه‌گذاری در اوراق بهادار " sheetId="12" r:id="rId11"/>
    <sheet name="درآمد سپرده بانکی " sheetId="13" r:id="rId12"/>
    <sheet name="سایر درآمدها " sheetId="14" r:id="rId13"/>
  </sheets>
  <calcPr calcId="152511"/>
</workbook>
</file>

<file path=xl/calcChain.xml><?xml version="1.0" encoding="utf-8"?>
<calcChain xmlns="http://schemas.openxmlformats.org/spreadsheetml/2006/main">
  <c r="G11" i="15" l="1"/>
  <c r="E11" i="15"/>
  <c r="C11" i="15"/>
  <c r="E10" i="14"/>
  <c r="C10" i="14"/>
  <c r="Q39" i="12"/>
  <c r="I39" i="12"/>
  <c r="O39" i="12"/>
  <c r="M39" i="12"/>
  <c r="K39" i="12"/>
  <c r="G39" i="12"/>
  <c r="E39" i="12"/>
  <c r="C39" i="12"/>
  <c r="U61" i="11"/>
  <c r="S61" i="11"/>
  <c r="K61" i="11"/>
  <c r="I61" i="11"/>
  <c r="Q61" i="11"/>
  <c r="O61" i="11"/>
  <c r="M61" i="11"/>
  <c r="G61" i="11"/>
  <c r="E61" i="11"/>
  <c r="C61" i="11"/>
  <c r="O66" i="10"/>
  <c r="M66" i="10"/>
  <c r="I66" i="10"/>
  <c r="G66" i="10"/>
  <c r="E66" i="10"/>
  <c r="O63" i="9"/>
  <c r="M63" i="9"/>
  <c r="G63" i="9"/>
  <c r="E63" i="9"/>
  <c r="S31" i="8"/>
  <c r="Q31" i="8"/>
  <c r="O31" i="8"/>
  <c r="M31" i="8"/>
  <c r="K31" i="8"/>
  <c r="I31" i="8"/>
  <c r="S15" i="7"/>
  <c r="Q15" i="7"/>
  <c r="O15" i="7"/>
  <c r="M15" i="7"/>
  <c r="K15" i="7"/>
  <c r="I15" i="7"/>
  <c r="S10" i="6"/>
  <c r="Q10" i="6"/>
  <c r="O10" i="6"/>
  <c r="M10" i="6"/>
  <c r="K10" i="6"/>
  <c r="AK24" i="3"/>
  <c r="AI24" i="3"/>
  <c r="AG24" i="3"/>
  <c r="AA24" i="3"/>
  <c r="W24" i="3"/>
  <c r="S24" i="3"/>
  <c r="Q24" i="3"/>
  <c r="Y49" i="1"/>
  <c r="Q66" i="10" l="1"/>
  <c r="Q63" i="9"/>
  <c r="I63" i="9"/>
  <c r="W49" i="1"/>
  <c r="U49" i="1"/>
  <c r="O49" i="1"/>
  <c r="K49" i="1"/>
  <c r="G49" i="1"/>
  <c r="E49" i="1"/>
</calcChain>
</file>

<file path=xl/sharedStrings.xml><?xml version="1.0" encoding="utf-8"?>
<sst xmlns="http://schemas.openxmlformats.org/spreadsheetml/2006/main" count="761" uniqueCount="221">
  <si>
    <t>صندوق سرمایه‌گذاری توسعه ممتاز</t>
  </si>
  <si>
    <t>صورت وضعیت پورتفوی</t>
  </si>
  <si>
    <t>برای ماه منتهی به 1398/11/30</t>
  </si>
  <si>
    <t>نام شرکت</t>
  </si>
  <si>
    <t>1398/10/30</t>
  </si>
  <si>
    <t>تغییرات طی دوره</t>
  </si>
  <si>
    <t>1398/11/30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</si>
  <si>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</si>
  <si>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</si>
  <si>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</si>
  <si>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</si>
  <si>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</si>
  <si>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</si>
  <si>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</si>
  <si>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</si>
  <si>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ایران‌ ترانسفو</t>
  </si>
  <si>
    <t>باما</t>
  </si>
  <si>
    <t>بانک تجارت</t>
  </si>
  <si>
    <t>بانک خاورمیانه</t>
  </si>
  <si>
    <t>پالایش نفت اصفهان</t>
  </si>
  <si>
    <t>پتروشیمی پارس</t>
  </si>
  <si>
    <t>پتروشیمی پردیس</t>
  </si>
  <si>
    <t>پتروشیمی زاگرس</t>
  </si>
  <si>
    <t>پتروشیمی شازند</t>
  </si>
  <si>
    <t>پتروشیمی غدیر</t>
  </si>
  <si>
    <t>پتروشیمی نوری</t>
  </si>
  <si>
    <t>تامین سرمایه لوتوس پارسیان</t>
  </si>
  <si>
    <t>تراکتورسازی‌ایران‌</t>
  </si>
  <si>
    <t>ح . تراکتورسازی‌ایران‌</t>
  </si>
  <si>
    <t>س. نفت و گاز و پتروشیمی تأمین</t>
  </si>
  <si>
    <t>س.ص.بازنشستگی کارکنان بانکها</t>
  </si>
  <si>
    <t>سرمایه گذاری صدرتامین</t>
  </si>
  <si>
    <t>سرمایه‌گذاری‌صندوق‌بازنشستگی‌</t>
  </si>
  <si>
    <t>سرمایه‌گذاری‌غدیر(هلدینگ‌</t>
  </si>
  <si>
    <t>سکه تمام بهارتحویل1روزه سامان</t>
  </si>
  <si>
    <t>سکه تمام بهارتحویل1روزه صادرات</t>
  </si>
  <si>
    <t>فولاد  خوزستان</t>
  </si>
  <si>
    <t>فولاد امیرکبیرکاشان</t>
  </si>
  <si>
    <t>فولاد مبارکه اصفهان</t>
  </si>
  <si>
    <t>گروه پتروشیمی س. ایرانیان</t>
  </si>
  <si>
    <t>مبین انرژی خلیج فارس</t>
  </si>
  <si>
    <t>مخابرات ایران</t>
  </si>
  <si>
    <t>مدیریت صنعت شوینده ت.ص.بهشهر</t>
  </si>
  <si>
    <t>معدنی‌ املاح‌  ایران‌</t>
  </si>
  <si>
    <t>ملی‌ صنایع‌ مس‌ ایران‌</t>
  </si>
  <si>
    <t>موتوژن‌</t>
  </si>
  <si>
    <t>نفت ایرانول</t>
  </si>
  <si>
    <t>کارخانجات‌داروپخش‌</t>
  </si>
  <si>
    <t>کشتیرانی جمهوری اسلامی ایران</t>
  </si>
  <si>
    <t>صنایع پتروشیمی کرمانشاه</t>
  </si>
  <si>
    <t>پتروشیمی‌شیراز</t>
  </si>
  <si>
    <t>م .صنایع و معادن احیاء سپاهان</t>
  </si>
  <si>
    <t>توسعه‌معادن‌وفلزات‌</t>
  </si>
  <si>
    <t>گسترش نفت و گاز پارسیان</t>
  </si>
  <si>
    <t>سرمایه‌گذاری‌ سپه‌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</si>
  <si>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</si>
  <si>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</si>
  <si>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</si>
  <si>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</si>
  <si>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</si>
  <si>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</si>
  <si>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</si>
  <si>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</si>
  <si>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</si>
  <si>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تامين اجتماعي-سپهر000523</t>
  </si>
  <si>
    <t>بله</t>
  </si>
  <si>
    <t>1397/05/23</t>
  </si>
  <si>
    <t>1400/05/23</t>
  </si>
  <si>
    <t>اجاره تامين اجتماعي-سپهر991226</t>
  </si>
  <si>
    <t>1396/12/26</t>
  </si>
  <si>
    <t>1399/12/26</t>
  </si>
  <si>
    <t>اجاره دولتي آپرورش-ملت991118</t>
  </si>
  <si>
    <t>1395/11/18</t>
  </si>
  <si>
    <t>1399/11/18</t>
  </si>
  <si>
    <t>اسنادخزانه-م12بودجه96-981114</t>
  </si>
  <si>
    <t>1396/12/02</t>
  </si>
  <si>
    <t>1398/11/14</t>
  </si>
  <si>
    <t>اسنادخزانه-م15بودجه97-990224</t>
  </si>
  <si>
    <t>1398/03/28</t>
  </si>
  <si>
    <t>1399/02/24</t>
  </si>
  <si>
    <t>اسنادخزانه-م16بودجه97-000407</t>
  </si>
  <si>
    <t>1397/12/25</t>
  </si>
  <si>
    <t>1400/04/07</t>
  </si>
  <si>
    <t>اسنادخزانه-م20بودجه97-000324</t>
  </si>
  <si>
    <t>1398/03/21</t>
  </si>
  <si>
    <t>1400/03/24</t>
  </si>
  <si>
    <t>اسنادخزانه-م23بودجه96-990528</t>
  </si>
  <si>
    <t>1397/04/17</t>
  </si>
  <si>
    <t>1399/05/28</t>
  </si>
  <si>
    <t>اسنادخزانه-م3بودجه97-990721</t>
  </si>
  <si>
    <t>1397/07/25</t>
  </si>
  <si>
    <t>1399/07/21</t>
  </si>
  <si>
    <t>اسنادخزانه-م4بودجه97-991022</t>
  </si>
  <si>
    <t>1397/06/21</t>
  </si>
  <si>
    <t>1399/10/22</t>
  </si>
  <si>
    <t>اسنادخزانه-م6بودجه97-990423</t>
  </si>
  <si>
    <t>1397/07/10</t>
  </si>
  <si>
    <t>1399/04/23</t>
  </si>
  <si>
    <t>مرابحه پديده شيمي قرن990701</t>
  </si>
  <si>
    <t>1397/07/01</t>
  </si>
  <si>
    <t>1399/07/01</t>
  </si>
  <si>
    <t>مشاركت دولتي9-شرايط خاص990909</t>
  </si>
  <si>
    <t>1396/09/10</t>
  </si>
  <si>
    <t>1399/09/09</t>
  </si>
  <si>
    <t>منفعت دولتي4-شرايط خاص14010729</t>
  </si>
  <si>
    <t>1398/07/29</t>
  </si>
  <si>
    <t>1401/07/29</t>
  </si>
  <si>
    <t>اسنادخزانه-م2بودجه98-990430</t>
  </si>
  <si>
    <t>1398/07/10</t>
  </si>
  <si>
    <t>1399/04/30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</si>
  <si>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</si>
  <si>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</si>
  <si>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</si>
  <si>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</si>
  <si>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</si>
  <si>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</si>
  <si>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</si>
  <si>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</si>
  <si>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</si>
  <si>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سپرده کوتاه مدت</t>
  </si>
  <si>
    <t>بانک ملت باجه کارگزاری مفید</t>
  </si>
  <si>
    <t>5801973401</t>
  </si>
  <si>
    <t>1395/07/14</t>
  </si>
  <si>
    <t>8568481870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</si>
  <si>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</si>
  <si>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</si>
  <si>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</si>
  <si>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</si>
  <si>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</si>
  <si>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</si>
  <si>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</si>
  <si>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</si>
  <si>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</si>
  <si>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</si>
  <si>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</si>
  <si>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</si>
  <si>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اسنادخزانه-م19بودجه97-980827</t>
  </si>
  <si>
    <t>اسنادخزانه-م17بودجه97-981017</t>
  </si>
  <si>
    <t>اسنادخزانه-م10بودجه97-980327</t>
  </si>
  <si>
    <t>اسنادخزانه-م14بودجه97-980722</t>
  </si>
  <si>
    <t>اسنادخزانه-م7بودجه97-980627</t>
  </si>
  <si>
    <t>اسنادخزانه-م8بودجه97-980723</t>
  </si>
  <si>
    <t>اسنادخزانه-م12بودجه97-980530</t>
  </si>
  <si>
    <t>1398/05/30</t>
  </si>
  <si>
    <t>اسنادخزانه-م11بودجه97-980430</t>
  </si>
  <si>
    <t>1398/04/30</t>
  </si>
  <si>
    <t>اسنادخزانه-م5بودجه97-980523</t>
  </si>
  <si>
    <t>اسنادخزانه-م22بودجه96-980523</t>
  </si>
  <si>
    <t>اسنادخزانه-م15بودجه96-980820</t>
  </si>
  <si>
    <t>اسنادخزانه-م13بودجه96-981016</t>
  </si>
  <si>
    <t>اسنادخزانه-م9بودجه96-980411</t>
  </si>
  <si>
    <t>اسنادخزانه-م8بودجه96-980411</t>
  </si>
  <si>
    <t>اسنادخزانه-م14بودجه96-981016</t>
  </si>
  <si>
    <t>اسنادخزانه-م4بودجه96-980820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</si>
  <si>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</si>
  <si>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</si>
  <si>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</si>
  <si>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</si>
  <si>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</si>
  <si>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</si>
  <si>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1398/02/25</t>
  </si>
  <si>
    <t>1398/09/24</t>
  </si>
  <si>
    <t>1398/04/31</t>
  </si>
  <si>
    <t>1398/04/24</t>
  </si>
  <si>
    <t>1398/04/10</t>
  </si>
  <si>
    <t>نیروترانس‌</t>
  </si>
  <si>
    <t>1398/03/07</t>
  </si>
  <si>
    <t>1398/07/30</t>
  </si>
  <si>
    <t>1398/02/31</t>
  </si>
  <si>
    <t>1398/04/26</t>
  </si>
  <si>
    <t>1398/03/20</t>
  </si>
  <si>
    <t>کالسیمین‌</t>
  </si>
  <si>
    <t>1398/03/25</t>
  </si>
  <si>
    <t>1398/02/15</t>
  </si>
  <si>
    <t>تجارت الکترونیک  پارسیان</t>
  </si>
  <si>
    <t>1398/09/28</t>
  </si>
  <si>
    <t>1398/01/28</t>
  </si>
  <si>
    <t>1398/04/29</t>
  </si>
  <si>
    <t>1398/04/27</t>
  </si>
  <si>
    <t>همکاران سیستم</t>
  </si>
  <si>
    <t>1398/03/08</t>
  </si>
  <si>
    <t>بهای فروش</t>
  </si>
  <si>
    <t>ارزش دفتری</t>
  </si>
  <si>
    <t>سود و زیان ناشی از تغییر قیمت</t>
  </si>
  <si>
    <t>گلوکوزان‌</t>
  </si>
  <si>
    <t>ح . معدنی‌ املاح‌  ایران‌</t>
  </si>
  <si>
    <t>صنایع‌جوشکاب‌یزد</t>
  </si>
  <si>
    <t>ایرکا پارت صنعت</t>
  </si>
  <si>
    <t>پخش هجرت</t>
  </si>
  <si>
    <t>مدیریت انرژی امید  تابان هور</t>
  </si>
  <si>
    <t>ح . کارخانجات‌داروپخش</t>
  </si>
  <si>
    <t>سیمان‌ داراب‌</t>
  </si>
  <si>
    <t>واسپاری ملت</t>
  </si>
  <si>
    <t>مشارکت دولتی9-شرایط خاص990909</t>
  </si>
  <si>
    <t>اجاره تامین اجتماعی-سپهر991226</t>
  </si>
  <si>
    <t>اجاره تامین اجتماعی-سپهر000523</t>
  </si>
  <si>
    <t>مرابحه پدیده شیمی قرن990701</t>
  </si>
  <si>
    <t>منفعت دولتی4-شرایط خاص14010729</t>
  </si>
  <si>
    <t>اجاره دولتی آپرورش-ملت991118</t>
  </si>
  <si>
    <t>سود و زیان ناشی از فروش</t>
  </si>
  <si>
    <t>سرمایه‌ گذاری‌ پارس‌ توشه‌</t>
  </si>
  <si>
    <t>ح . تامین سرمایه لوتوس پارسیان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</si>
  <si>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</si>
  <si>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</si>
  <si>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</si>
  <si>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</si>
  <si>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</si>
  <si>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</si>
  <si>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</si>
  <si>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</si>
  <si>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</si>
  <si>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</si>
  <si>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</si>
  <si>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</si>
  <si>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</si>
  <si>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</si>
  <si>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</si>
  <si>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</si>
  <si>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1398/11/01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</si>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</sst>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b/>
      <sz val="14"/>
      <name val="B Nazanin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9" fontId="1" fillId="0" borderId="0" xfId="1" applyFont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37" fontId="1" fillId="0" borderId="0" xfId="0" applyNumberFormat="1" applyFont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37" fontId="1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512132</xdr:colOff>
      <xdr:row>43</xdr:row>
      <xdr:rowOff>95250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5896868" y="0"/>
          <a:ext cx="7751132" cy="828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="90" zoomScaleNormal="100" zoomScaleSheetLayoutView="90" workbookViewId="0">
      <selection activeCell="W21" sqref="W21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63"/>
  <sheetViews>
    <sheetView rightToLeft="1" workbookViewId="0">
      <selection activeCell="G51" sqref="G51"/>
    </sheetView>
  </sheetViews>
  <sheetFormatPr defaultRowHeight="22.5"/>
  <cols>
    <col min="1" max="1" width="32" style="1" bestFit="1" customWidth="1"/>
    <col min="2" max="2" width="1" style="1" customWidth="1"/>
    <col min="3" max="3" width="20.710937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7109375" style="1" bestFit="1" customWidth="1"/>
    <col min="14" max="14" width="1" style="1" customWidth="1"/>
    <col min="15" max="15" width="22.5703125" style="1" bestFit="1" customWidth="1"/>
    <col min="16" max="16" width="1" style="1" customWidth="1"/>
    <col min="17" max="17" width="18.28515625" style="1" bestFit="1" customWidth="1"/>
    <col min="18" max="18" width="1" style="1" customWidth="1"/>
    <col min="19" max="19" width="18.5703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">
      <c r="A3" s="13" t="s">
        <v>126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">
      <c r="A6" s="14" t="s">
        <v>3</v>
      </c>
      <c r="C6" s="15" t="s">
        <v>128</v>
      </c>
      <c r="D6" s="15" t="s">
        <v>128</v>
      </c>
      <c r="E6" s="15" t="s">
        <v>128</v>
      </c>
      <c r="F6" s="15" t="s">
        <v>128</v>
      </c>
      <c r="G6" s="15" t="s">
        <v>128</v>
      </c>
      <c r="H6" s="15" t="s">
        <v>128</v>
      </c>
      <c r="I6" s="15" t="s">
        <v>128</v>
      </c>
      <c r="J6" s="15" t="s">
        <v>128</v>
      </c>
      <c r="K6" s="15" t="s">
        <v>128</v>
      </c>
      <c r="M6" s="15" t="s">
        <v>129</v>
      </c>
      <c r="N6" s="15" t="s">
        <v>129</v>
      </c>
      <c r="O6" s="15" t="s">
        <v>129</v>
      </c>
      <c r="P6" s="15" t="s">
        <v>129</v>
      </c>
      <c r="Q6" s="15" t="s">
        <v>129</v>
      </c>
      <c r="R6" s="15" t="s">
        <v>129</v>
      </c>
      <c r="S6" s="15" t="s">
        <v>129</v>
      </c>
      <c r="T6" s="15" t="s">
        <v>129</v>
      </c>
      <c r="U6" s="15" t="s">
        <v>129</v>
      </c>
    </row>
    <row r="7" spans="1:21" ht="24">
      <c r="A7" s="15" t="s">
        <v>3</v>
      </c>
      <c r="C7" s="15" t="s">
        <v>202</v>
      </c>
      <c r="E7" s="15" t="s">
        <v>203</v>
      </c>
      <c r="G7" s="15" t="s">
        <v>204</v>
      </c>
      <c r="I7" s="15" t="s">
        <v>116</v>
      </c>
      <c r="K7" s="15" t="s">
        <v>205</v>
      </c>
      <c r="M7" s="15" t="s">
        <v>202</v>
      </c>
      <c r="O7" s="15" t="s">
        <v>203</v>
      </c>
      <c r="Q7" s="15" t="s">
        <v>204</v>
      </c>
      <c r="S7" s="15" t="s">
        <v>116</v>
      </c>
      <c r="U7" s="15" t="s">
        <v>205</v>
      </c>
    </row>
    <row r="8" spans="1:21">
      <c r="A8" s="1" t="s">
        <v>37</v>
      </c>
      <c r="C8" s="3">
        <v>0</v>
      </c>
      <c r="E8" s="10">
        <v>-9619757692</v>
      </c>
      <c r="G8" s="3">
        <v>8087586388</v>
      </c>
      <c r="I8" s="10">
        <v>-1532171304</v>
      </c>
      <c r="K8" s="8">
        <v>-1.2283584771003787E-2</v>
      </c>
      <c r="M8" s="3">
        <v>550000000</v>
      </c>
      <c r="O8" s="3">
        <v>0</v>
      </c>
      <c r="Q8" s="3">
        <v>8094606830</v>
      </c>
      <c r="S8" s="3">
        <v>8644606830</v>
      </c>
      <c r="U8" s="8">
        <v>1.64562515609065E-2</v>
      </c>
    </row>
    <row r="9" spans="1:21">
      <c r="A9" s="1" t="s">
        <v>44</v>
      </c>
      <c r="C9" s="3">
        <v>0</v>
      </c>
      <c r="E9" s="10">
        <v>-755249130</v>
      </c>
      <c r="G9" s="3">
        <v>7485683096</v>
      </c>
      <c r="I9" s="3">
        <v>6730433966</v>
      </c>
      <c r="K9" s="8">
        <v>5.3958624568395008E-2</v>
      </c>
      <c r="M9" s="3">
        <v>1650000000</v>
      </c>
      <c r="O9" s="3">
        <v>25475717522</v>
      </c>
      <c r="Q9" s="3">
        <v>14584831393</v>
      </c>
      <c r="S9" s="3">
        <v>41710548915</v>
      </c>
      <c r="U9" s="8">
        <v>7.9402024775340266E-2</v>
      </c>
    </row>
    <row r="10" spans="1:21">
      <c r="A10" s="1" t="s">
        <v>19</v>
      </c>
      <c r="C10" s="3">
        <v>0</v>
      </c>
      <c r="E10" s="10">
        <v>-3760962870</v>
      </c>
      <c r="G10" s="3">
        <v>4276947559</v>
      </c>
      <c r="I10" s="3">
        <v>515984689</v>
      </c>
      <c r="K10" s="8">
        <v>4.136705635541341E-3</v>
      </c>
      <c r="M10" s="3">
        <v>1440000000</v>
      </c>
      <c r="O10" s="3">
        <v>8584139692</v>
      </c>
      <c r="Q10" s="3">
        <v>4946111275</v>
      </c>
      <c r="S10" s="3">
        <v>14970250967</v>
      </c>
      <c r="U10" s="8">
        <v>2.8498024339049757E-2</v>
      </c>
    </row>
    <row r="11" spans="1:21">
      <c r="A11" s="1" t="s">
        <v>46</v>
      </c>
      <c r="C11" s="3">
        <v>0</v>
      </c>
      <c r="E11" s="10">
        <v>-1100244436</v>
      </c>
      <c r="G11" s="3">
        <v>-244778718</v>
      </c>
      <c r="I11" s="10">
        <v>-1345023154</v>
      </c>
      <c r="K11" s="8">
        <v>-1.078319760198425E-2</v>
      </c>
      <c r="M11" s="3">
        <v>0</v>
      </c>
      <c r="O11" s="10">
        <v>-492081418</v>
      </c>
      <c r="Q11" s="10">
        <v>-238101690</v>
      </c>
      <c r="S11" s="10">
        <v>-730183108</v>
      </c>
      <c r="U11" s="8">
        <v>-1.3900084928180081E-3</v>
      </c>
    </row>
    <row r="12" spans="1:21">
      <c r="A12" s="1" t="s">
        <v>41</v>
      </c>
      <c r="C12" s="3">
        <v>0</v>
      </c>
      <c r="E12" s="10">
        <v>-1487121983</v>
      </c>
      <c r="G12" s="3">
        <v>1236761675</v>
      </c>
      <c r="I12" s="10">
        <v>-250360308</v>
      </c>
      <c r="K12" s="8">
        <v>-2.0071659471652768E-3</v>
      </c>
      <c r="M12" s="3">
        <v>0</v>
      </c>
      <c r="O12" s="3">
        <v>0</v>
      </c>
      <c r="Q12" s="3">
        <v>1236761675</v>
      </c>
      <c r="S12" s="10">
        <v>1236761675</v>
      </c>
      <c r="U12" s="8">
        <v>2.3543536039207103E-3</v>
      </c>
    </row>
    <row r="13" spans="1:21">
      <c r="A13" s="1" t="s">
        <v>28</v>
      </c>
      <c r="C13" s="3">
        <v>0</v>
      </c>
      <c r="E13" s="10">
        <v>-18938795089</v>
      </c>
      <c r="G13" s="3">
        <v>0</v>
      </c>
      <c r="I13" s="10">
        <v>-18938795089</v>
      </c>
      <c r="K13" s="8">
        <v>-0.15183438975071792</v>
      </c>
      <c r="M13" s="3">
        <v>0</v>
      </c>
      <c r="O13" s="3">
        <v>0</v>
      </c>
      <c r="Q13" s="3">
        <v>0</v>
      </c>
      <c r="S13" s="10">
        <v>0</v>
      </c>
      <c r="U13" s="8">
        <v>0</v>
      </c>
    </row>
    <row r="14" spans="1:21">
      <c r="A14" s="1" t="s">
        <v>48</v>
      </c>
      <c r="C14" s="3">
        <v>0</v>
      </c>
      <c r="E14" s="10">
        <v>-11765054254</v>
      </c>
      <c r="G14" s="3">
        <v>13257879999</v>
      </c>
      <c r="I14" s="10">
        <v>1492825745</v>
      </c>
      <c r="K14" s="8">
        <v>1.1968147125045217E-2</v>
      </c>
      <c r="M14" s="3">
        <v>78750000</v>
      </c>
      <c r="O14" s="3">
        <v>0</v>
      </c>
      <c r="Q14" s="3">
        <v>13341563877</v>
      </c>
      <c r="S14" s="10">
        <v>13420313877</v>
      </c>
      <c r="U14" s="8">
        <v>2.5547496321037009E-2</v>
      </c>
    </row>
    <row r="15" spans="1:21">
      <c r="A15" s="1" t="s">
        <v>42</v>
      </c>
      <c r="C15" s="3">
        <v>0</v>
      </c>
      <c r="E15" s="10">
        <v>7471108506</v>
      </c>
      <c r="G15" s="3">
        <v>1619859276</v>
      </c>
      <c r="I15" s="10">
        <v>9090967782</v>
      </c>
      <c r="K15" s="8">
        <v>7.2883282116776457E-2</v>
      </c>
      <c r="M15" s="3">
        <v>0</v>
      </c>
      <c r="O15" s="3">
        <v>7668917458</v>
      </c>
      <c r="Q15" s="3">
        <v>1619859276</v>
      </c>
      <c r="S15" s="10">
        <v>9288776734</v>
      </c>
      <c r="U15" s="8">
        <v>1.7682521557524609E-2</v>
      </c>
    </row>
    <row r="16" spans="1:21">
      <c r="A16" s="1" t="s">
        <v>16</v>
      </c>
      <c r="C16" s="3">
        <v>0</v>
      </c>
      <c r="E16" s="10">
        <v>-11835862283</v>
      </c>
      <c r="G16" s="3">
        <v>13972527451</v>
      </c>
      <c r="I16" s="10">
        <v>2136665168</v>
      </c>
      <c r="K16" s="8">
        <v>1.712987813429186E-2</v>
      </c>
      <c r="M16" s="3">
        <v>296400000</v>
      </c>
      <c r="O16" s="3">
        <v>0</v>
      </c>
      <c r="Q16" s="3">
        <v>15539408953</v>
      </c>
      <c r="S16" s="10">
        <v>15835808953</v>
      </c>
      <c r="U16" s="8">
        <v>3.0145738369112544E-2</v>
      </c>
    </row>
    <row r="17" spans="1:21">
      <c r="A17" s="1" t="s">
        <v>23</v>
      </c>
      <c r="C17" s="3">
        <v>0</v>
      </c>
      <c r="E17" s="10">
        <v>-268540705</v>
      </c>
      <c r="G17" s="3">
        <v>1280341410</v>
      </c>
      <c r="I17" s="10">
        <v>1011800705</v>
      </c>
      <c r="K17" s="8">
        <v>8.1117168157255181E-3</v>
      </c>
      <c r="M17" s="3">
        <v>0</v>
      </c>
      <c r="O17" s="3">
        <v>0</v>
      </c>
      <c r="Q17" s="3">
        <v>1280341410</v>
      </c>
      <c r="S17" s="10">
        <v>1280341410</v>
      </c>
      <c r="U17" s="8">
        <v>2.4373138930606202E-3</v>
      </c>
    </row>
    <row r="18" spans="1:21">
      <c r="A18" s="1" t="s">
        <v>24</v>
      </c>
      <c r="C18" s="3">
        <v>0</v>
      </c>
      <c r="E18" s="10">
        <v>-9467981280</v>
      </c>
      <c r="G18" s="3">
        <v>17888876772</v>
      </c>
      <c r="I18" s="10">
        <v>8420895492</v>
      </c>
      <c r="K18" s="8">
        <v>6.7511239346214544E-2</v>
      </c>
      <c r="M18" s="3">
        <v>1050000000</v>
      </c>
      <c r="O18" s="3">
        <v>0</v>
      </c>
      <c r="Q18" s="3">
        <v>20406710635</v>
      </c>
      <c r="S18" s="10">
        <v>21456710635</v>
      </c>
      <c r="U18" s="8">
        <v>4.084593259392201E-2</v>
      </c>
    </row>
    <row r="19" spans="1:21">
      <c r="A19" s="1" t="s">
        <v>18</v>
      </c>
      <c r="C19" s="3">
        <v>0</v>
      </c>
      <c r="E19" s="10">
        <v>-3312431352</v>
      </c>
      <c r="G19" s="3">
        <v>4594615883</v>
      </c>
      <c r="I19" s="10">
        <v>1282184531</v>
      </c>
      <c r="K19" s="8">
        <v>1.0279413494751258E-2</v>
      </c>
      <c r="M19" s="3">
        <v>240000000</v>
      </c>
      <c r="O19" s="3">
        <v>0</v>
      </c>
      <c r="Q19" s="3">
        <v>4594612930</v>
      </c>
      <c r="S19" s="10">
        <v>4834612930</v>
      </c>
      <c r="U19" s="8">
        <v>9.2033805747636574E-3</v>
      </c>
    </row>
    <row r="20" spans="1:21">
      <c r="A20" s="1" t="s">
        <v>47</v>
      </c>
      <c r="C20" s="3">
        <v>0</v>
      </c>
      <c r="E20" s="10">
        <v>3408334172</v>
      </c>
      <c r="G20" s="3">
        <v>0</v>
      </c>
      <c r="I20" s="10">
        <v>3408334172</v>
      </c>
      <c r="K20" s="8">
        <v>2.7324987500008027E-2</v>
      </c>
      <c r="M20" s="3">
        <v>1815000000</v>
      </c>
      <c r="O20" s="3">
        <v>19047992650</v>
      </c>
      <c r="Q20" s="3">
        <v>2803205598</v>
      </c>
      <c r="S20" s="10">
        <v>23666198248</v>
      </c>
      <c r="U20" s="8">
        <v>4.5052009827423536E-2</v>
      </c>
    </row>
    <row r="21" spans="1:21">
      <c r="A21" s="1" t="s">
        <v>190</v>
      </c>
      <c r="C21" s="3">
        <v>0</v>
      </c>
      <c r="E21" s="10">
        <v>0</v>
      </c>
      <c r="G21" s="3">
        <v>0</v>
      </c>
      <c r="I21" s="10">
        <v>0</v>
      </c>
      <c r="K21" s="8">
        <v>0</v>
      </c>
      <c r="M21" s="3">
        <v>0</v>
      </c>
      <c r="O21" s="3">
        <v>0</v>
      </c>
      <c r="Q21" s="3">
        <v>1764102382</v>
      </c>
      <c r="S21" s="10">
        <v>1764102382</v>
      </c>
      <c r="U21" s="8">
        <v>3.3582224325853318E-3</v>
      </c>
    </row>
    <row r="22" spans="1:21">
      <c r="A22" s="1" t="s">
        <v>174</v>
      </c>
      <c r="C22" s="3">
        <v>0</v>
      </c>
      <c r="E22" s="10">
        <v>0</v>
      </c>
      <c r="G22" s="3">
        <v>0</v>
      </c>
      <c r="I22" s="10">
        <v>0</v>
      </c>
      <c r="K22" s="8">
        <v>0</v>
      </c>
      <c r="M22" s="3">
        <v>768000000</v>
      </c>
      <c r="O22" s="3">
        <v>0</v>
      </c>
      <c r="Q22" s="3">
        <v>1182961289</v>
      </c>
      <c r="S22" s="10">
        <v>1950961289</v>
      </c>
      <c r="U22" s="8">
        <v>3.7139352186563706E-3</v>
      </c>
    </row>
    <row r="23" spans="1:21">
      <c r="A23" s="1" t="s">
        <v>187</v>
      </c>
      <c r="C23" s="3">
        <v>0</v>
      </c>
      <c r="E23" s="10">
        <v>0</v>
      </c>
      <c r="G23" s="3">
        <v>0</v>
      </c>
      <c r="I23" s="10">
        <v>0</v>
      </c>
      <c r="K23" s="8">
        <v>0</v>
      </c>
      <c r="M23" s="3">
        <v>0</v>
      </c>
      <c r="O23" s="3">
        <v>0</v>
      </c>
      <c r="Q23" s="3">
        <v>5731814729</v>
      </c>
      <c r="S23" s="10">
        <v>5731814729</v>
      </c>
      <c r="U23" s="8">
        <v>1.0911333150929793E-2</v>
      </c>
    </row>
    <row r="24" spans="1:21">
      <c r="A24" s="1" t="s">
        <v>27</v>
      </c>
      <c r="C24" s="3">
        <v>0</v>
      </c>
      <c r="E24" s="10">
        <v>32460355419</v>
      </c>
      <c r="G24" s="3">
        <v>0</v>
      </c>
      <c r="I24" s="10">
        <v>32460355419</v>
      </c>
      <c r="K24" s="8">
        <v>0.26023821647438883</v>
      </c>
      <c r="M24" s="3">
        <v>3360000000</v>
      </c>
      <c r="O24" s="3">
        <v>53189814684</v>
      </c>
      <c r="Q24" s="3">
        <v>4432205020</v>
      </c>
      <c r="S24" s="10">
        <v>60982019704</v>
      </c>
      <c r="U24" s="8">
        <v>0.1160880392452945</v>
      </c>
    </row>
    <row r="25" spans="1:21">
      <c r="A25" s="1" t="s">
        <v>186</v>
      </c>
      <c r="C25" s="3">
        <v>0</v>
      </c>
      <c r="E25" s="10">
        <v>0</v>
      </c>
      <c r="G25" s="3">
        <v>0</v>
      </c>
      <c r="I25" s="10">
        <v>0</v>
      </c>
      <c r="K25" s="8">
        <v>0</v>
      </c>
      <c r="M25" s="3">
        <v>0</v>
      </c>
      <c r="O25" s="3">
        <v>0</v>
      </c>
      <c r="Q25" s="3">
        <v>10971895649</v>
      </c>
      <c r="S25" s="10">
        <v>10971895649</v>
      </c>
      <c r="U25" s="8">
        <v>2.0886580321196571E-2</v>
      </c>
    </row>
    <row r="26" spans="1:21">
      <c r="A26" s="1" t="s">
        <v>38</v>
      </c>
      <c r="C26" s="3">
        <v>0</v>
      </c>
      <c r="E26" s="10">
        <v>6893435767</v>
      </c>
      <c r="G26" s="3">
        <v>0</v>
      </c>
      <c r="I26" s="10">
        <v>6893435767</v>
      </c>
      <c r="K26" s="8">
        <v>5.5265427818907906E-2</v>
      </c>
      <c r="M26" s="3">
        <v>3000001569</v>
      </c>
      <c r="O26" s="3">
        <v>33142697400</v>
      </c>
      <c r="Q26" s="3">
        <v>815776313</v>
      </c>
      <c r="S26" s="10">
        <v>36958475282</v>
      </c>
      <c r="U26" s="8">
        <v>7.0355769615509142E-2</v>
      </c>
    </row>
    <row r="27" spans="1:21">
      <c r="A27" s="1" t="s">
        <v>165</v>
      </c>
      <c r="C27" s="3">
        <v>0</v>
      </c>
      <c r="E27" s="10">
        <v>0</v>
      </c>
      <c r="G27" s="3">
        <v>0</v>
      </c>
      <c r="I27" s="10">
        <v>0</v>
      </c>
      <c r="K27" s="8">
        <v>0</v>
      </c>
      <c r="M27" s="3">
        <v>180000000</v>
      </c>
      <c r="O27" s="3">
        <v>0</v>
      </c>
      <c r="Q27" s="3">
        <v>6427422796</v>
      </c>
      <c r="S27" s="10">
        <v>6607422796</v>
      </c>
      <c r="U27" s="8">
        <v>1.2578178954640112E-2</v>
      </c>
    </row>
    <row r="28" spans="1:21">
      <c r="A28" s="1" t="s">
        <v>184</v>
      </c>
      <c r="C28" s="3">
        <v>0</v>
      </c>
      <c r="E28" s="10">
        <v>0</v>
      </c>
      <c r="G28" s="3">
        <v>0</v>
      </c>
      <c r="I28" s="10">
        <v>0</v>
      </c>
      <c r="K28" s="8">
        <v>0</v>
      </c>
      <c r="M28" s="3">
        <v>0</v>
      </c>
      <c r="O28" s="3">
        <v>0</v>
      </c>
      <c r="Q28" s="3">
        <v>10024575267</v>
      </c>
      <c r="S28" s="10">
        <v>10024575267</v>
      </c>
      <c r="U28" s="8">
        <v>1.9083219818916093E-2</v>
      </c>
    </row>
    <row r="29" spans="1:21">
      <c r="A29" s="1" t="s">
        <v>43</v>
      </c>
      <c r="C29" s="3">
        <v>0</v>
      </c>
      <c r="E29" s="10">
        <v>1433683950</v>
      </c>
      <c r="G29" s="3">
        <v>0</v>
      </c>
      <c r="I29" s="10">
        <v>1433683950</v>
      </c>
      <c r="K29" s="8">
        <v>1.1494000891856249E-2</v>
      </c>
      <c r="M29" s="3">
        <v>2419049600</v>
      </c>
      <c r="O29" s="3">
        <v>9051079851</v>
      </c>
      <c r="Q29" s="3">
        <v>12028080052</v>
      </c>
      <c r="S29" s="10">
        <v>23498209503</v>
      </c>
      <c r="U29" s="8">
        <v>4.4732219106863841E-2</v>
      </c>
    </row>
    <row r="30" spans="1:21">
      <c r="A30" s="1" t="s">
        <v>20</v>
      </c>
      <c r="C30" s="3">
        <v>0</v>
      </c>
      <c r="E30" s="10">
        <v>6317596950</v>
      </c>
      <c r="G30" s="3">
        <v>0</v>
      </c>
      <c r="I30" s="10">
        <v>6317596950</v>
      </c>
      <c r="K30" s="8">
        <v>5.0648865098676964E-2</v>
      </c>
      <c r="M30" s="3">
        <v>4417332600</v>
      </c>
      <c r="O30" s="3">
        <v>17120827386</v>
      </c>
      <c r="Q30" s="3">
        <v>1062252848</v>
      </c>
      <c r="S30" s="10">
        <v>22600412834</v>
      </c>
      <c r="U30" s="8">
        <v>4.3023134110154064E-2</v>
      </c>
    </row>
    <row r="31" spans="1:21">
      <c r="A31" s="1" t="s">
        <v>191</v>
      </c>
      <c r="C31" s="3">
        <v>0</v>
      </c>
      <c r="E31" s="10">
        <v>0</v>
      </c>
      <c r="G31" s="3">
        <v>0</v>
      </c>
      <c r="I31" s="10">
        <v>0</v>
      </c>
      <c r="K31" s="8">
        <v>0</v>
      </c>
      <c r="M31" s="3">
        <v>0</v>
      </c>
      <c r="O31" s="3">
        <v>0</v>
      </c>
      <c r="Q31" s="3">
        <v>872088881</v>
      </c>
      <c r="S31" s="10">
        <v>872088881</v>
      </c>
      <c r="U31" s="8">
        <v>1.6601465273586597E-3</v>
      </c>
    </row>
    <row r="32" spans="1:21">
      <c r="A32" s="1" t="s">
        <v>189</v>
      </c>
      <c r="C32" s="3">
        <v>0</v>
      </c>
      <c r="E32" s="10">
        <v>0</v>
      </c>
      <c r="G32" s="3">
        <v>0</v>
      </c>
      <c r="I32" s="10">
        <v>0</v>
      </c>
      <c r="K32" s="8">
        <v>0</v>
      </c>
      <c r="M32" s="3">
        <v>0</v>
      </c>
      <c r="O32" s="3">
        <v>0</v>
      </c>
      <c r="Q32" s="3">
        <v>9574773517</v>
      </c>
      <c r="S32" s="10">
        <v>9574773517</v>
      </c>
      <c r="U32" s="8">
        <v>1.8226957539312111E-2</v>
      </c>
    </row>
    <row r="33" spans="1:21">
      <c r="A33" s="1" t="s">
        <v>188</v>
      </c>
      <c r="C33" s="3">
        <v>0</v>
      </c>
      <c r="E33" s="10">
        <v>0</v>
      </c>
      <c r="G33" s="3">
        <v>0</v>
      </c>
      <c r="I33" s="10">
        <v>0</v>
      </c>
      <c r="K33" s="8">
        <v>0</v>
      </c>
      <c r="M33" s="3">
        <v>0</v>
      </c>
      <c r="O33" s="3">
        <v>0</v>
      </c>
      <c r="Q33" s="3">
        <v>213747953</v>
      </c>
      <c r="S33" s="10">
        <v>213747953</v>
      </c>
      <c r="U33" s="8">
        <v>4.0689994980336417E-4</v>
      </c>
    </row>
    <row r="34" spans="1:21">
      <c r="A34" s="1" t="s">
        <v>171</v>
      </c>
      <c r="C34" s="3">
        <v>0</v>
      </c>
      <c r="E34" s="10">
        <v>0</v>
      </c>
      <c r="G34" s="3">
        <v>0</v>
      </c>
      <c r="I34" s="10">
        <v>0</v>
      </c>
      <c r="K34" s="8">
        <v>0</v>
      </c>
      <c r="M34" s="3">
        <v>800000000</v>
      </c>
      <c r="O34" s="3">
        <v>0</v>
      </c>
      <c r="Q34" s="3">
        <v>2949079268</v>
      </c>
      <c r="S34" s="10">
        <v>3749079268</v>
      </c>
      <c r="U34" s="8">
        <v>7.1369112290775166E-3</v>
      </c>
    </row>
    <row r="35" spans="1:21">
      <c r="A35" s="1" t="s">
        <v>185</v>
      </c>
      <c r="C35" s="3">
        <v>0</v>
      </c>
      <c r="E35" s="10">
        <v>0</v>
      </c>
      <c r="G35" s="3">
        <v>0</v>
      </c>
      <c r="I35" s="10">
        <v>0</v>
      </c>
      <c r="K35" s="8">
        <v>0</v>
      </c>
      <c r="M35" s="3">
        <v>0</v>
      </c>
      <c r="O35" s="3">
        <v>0</v>
      </c>
      <c r="Q35" s="3">
        <v>3104232049</v>
      </c>
      <c r="S35" s="10">
        <v>3104232049</v>
      </c>
      <c r="U35" s="8">
        <v>5.9093518660087207E-3</v>
      </c>
    </row>
    <row r="36" spans="1:21">
      <c r="A36" s="1" t="s">
        <v>17</v>
      </c>
      <c r="C36" s="3">
        <v>0</v>
      </c>
      <c r="E36" s="10">
        <v>4601188703</v>
      </c>
      <c r="G36" s="3">
        <v>0</v>
      </c>
      <c r="I36" s="10">
        <v>4601188703</v>
      </c>
      <c r="K36" s="8">
        <v>3.6888232623292536E-2</v>
      </c>
      <c r="M36" s="3">
        <v>0</v>
      </c>
      <c r="O36" s="3">
        <v>5426228602</v>
      </c>
      <c r="Q36" s="3">
        <v>509296695</v>
      </c>
      <c r="S36" s="10">
        <v>5935525297</v>
      </c>
      <c r="U36" s="8">
        <v>1.1299125495746376E-2</v>
      </c>
    </row>
    <row r="37" spans="1:21">
      <c r="A37" s="1" t="s">
        <v>21</v>
      </c>
      <c r="C37" s="3">
        <v>0</v>
      </c>
      <c r="E37" s="10">
        <v>4373624295</v>
      </c>
      <c r="G37" s="3">
        <v>0</v>
      </c>
      <c r="I37" s="10">
        <v>4373624295</v>
      </c>
      <c r="K37" s="8">
        <v>3.5063823897431623E-2</v>
      </c>
      <c r="M37" s="3">
        <v>610319123</v>
      </c>
      <c r="O37" s="3">
        <v>7685746176</v>
      </c>
      <c r="Q37" s="3">
        <v>3332546470</v>
      </c>
      <c r="S37" s="10">
        <v>11628611769</v>
      </c>
      <c r="U37" s="8">
        <v>2.2136733843195727E-2</v>
      </c>
    </row>
    <row r="38" spans="1:21">
      <c r="A38" s="1" t="s">
        <v>54</v>
      </c>
      <c r="C38" s="3">
        <v>0</v>
      </c>
      <c r="E38" s="10">
        <v>1718556291</v>
      </c>
      <c r="G38" s="3">
        <v>0</v>
      </c>
      <c r="I38" s="10">
        <v>1718556291</v>
      </c>
      <c r="K38" s="8">
        <v>1.3777853578858275E-2</v>
      </c>
      <c r="M38" s="3">
        <v>0</v>
      </c>
      <c r="O38" s="3">
        <v>1718556259</v>
      </c>
      <c r="Q38" s="3">
        <v>2380732091</v>
      </c>
      <c r="S38" s="10">
        <v>4099288350</v>
      </c>
      <c r="U38" s="8">
        <v>7.8035845510273285E-3</v>
      </c>
    </row>
    <row r="39" spans="1:21">
      <c r="A39" s="1" t="s">
        <v>40</v>
      </c>
      <c r="C39" s="3">
        <v>0</v>
      </c>
      <c r="E39" s="10">
        <v>6796580875</v>
      </c>
      <c r="G39" s="3">
        <v>0</v>
      </c>
      <c r="I39" s="10">
        <v>6796580875</v>
      </c>
      <c r="K39" s="8">
        <v>5.4488931566000397E-2</v>
      </c>
      <c r="M39" s="3">
        <v>5700000000</v>
      </c>
      <c r="O39" s="3">
        <v>18240067299</v>
      </c>
      <c r="Q39" s="3">
        <v>366222175</v>
      </c>
      <c r="S39" s="10">
        <v>24306289474</v>
      </c>
      <c r="U39" s="8">
        <v>4.6270515474254099E-2</v>
      </c>
    </row>
    <row r="40" spans="1:21">
      <c r="A40" s="1" t="s">
        <v>192</v>
      </c>
      <c r="C40" s="3">
        <v>0</v>
      </c>
      <c r="E40" s="10">
        <v>0</v>
      </c>
      <c r="G40" s="3">
        <v>0</v>
      </c>
      <c r="I40" s="10">
        <v>0</v>
      </c>
      <c r="K40" s="8">
        <v>0</v>
      </c>
      <c r="M40" s="3">
        <v>0</v>
      </c>
      <c r="O40" s="3">
        <v>0</v>
      </c>
      <c r="Q40" s="3">
        <v>200439485</v>
      </c>
      <c r="S40" s="10">
        <v>200439485</v>
      </c>
      <c r="U40" s="8">
        <v>3.8156536818442495E-4</v>
      </c>
    </row>
    <row r="41" spans="1:21">
      <c r="A41" s="1" t="s">
        <v>179</v>
      </c>
      <c r="C41" s="3">
        <v>0</v>
      </c>
      <c r="E41" s="10">
        <v>0</v>
      </c>
      <c r="G41" s="3">
        <v>0</v>
      </c>
      <c r="I41" s="10">
        <v>0</v>
      </c>
      <c r="K41" s="8">
        <v>0</v>
      </c>
      <c r="M41" s="3">
        <v>1665841200</v>
      </c>
      <c r="O41" s="3">
        <v>0</v>
      </c>
      <c r="Q41" s="3">
        <v>11015675075</v>
      </c>
      <c r="S41" s="10">
        <v>12681516275</v>
      </c>
      <c r="U41" s="8">
        <v>2.4141088900758015E-2</v>
      </c>
    </row>
    <row r="42" spans="1:21">
      <c r="A42" s="1" t="s">
        <v>45</v>
      </c>
      <c r="C42" s="3">
        <v>0</v>
      </c>
      <c r="E42" s="10">
        <v>5065676467</v>
      </c>
      <c r="G42" s="3">
        <v>0</v>
      </c>
      <c r="I42" s="10">
        <v>5065676467</v>
      </c>
      <c r="K42" s="8">
        <v>4.0612081783822175E-2</v>
      </c>
      <c r="M42" s="3">
        <v>1458154945</v>
      </c>
      <c r="O42" s="3">
        <v>9839988029</v>
      </c>
      <c r="Q42" s="3">
        <v>0</v>
      </c>
      <c r="S42" s="10">
        <v>11298142974</v>
      </c>
      <c r="U42" s="8">
        <v>2.1507638994754871E-2</v>
      </c>
    </row>
    <row r="43" spans="1:21">
      <c r="A43" s="1" t="s">
        <v>32</v>
      </c>
      <c r="C43" s="3">
        <v>0</v>
      </c>
      <c r="E43" s="10">
        <v>3267825000</v>
      </c>
      <c r="G43" s="3">
        <v>0</v>
      </c>
      <c r="I43" s="10">
        <v>3267825000</v>
      </c>
      <c r="K43" s="8">
        <v>2.6198510114052786E-2</v>
      </c>
      <c r="M43" s="3">
        <v>1600000000</v>
      </c>
      <c r="O43" s="3">
        <v>14616153187</v>
      </c>
      <c r="Q43" s="3">
        <v>0</v>
      </c>
      <c r="S43" s="10">
        <v>16216153187</v>
      </c>
      <c r="U43" s="8">
        <v>3.086977828411748E-2</v>
      </c>
    </row>
    <row r="44" spans="1:21">
      <c r="A44" s="1" t="s">
        <v>22</v>
      </c>
      <c r="C44" s="3">
        <v>0</v>
      </c>
      <c r="E44" s="10">
        <v>880031565</v>
      </c>
      <c r="G44" s="3">
        <v>0</v>
      </c>
      <c r="I44" s="10">
        <v>880031565</v>
      </c>
      <c r="K44" s="8">
        <v>7.0553092213745238E-3</v>
      </c>
      <c r="M44" s="3">
        <v>3387156200</v>
      </c>
      <c r="O44" s="3">
        <v>3744645436</v>
      </c>
      <c r="Q44" s="3">
        <v>0</v>
      </c>
      <c r="S44" s="10">
        <v>7131801636</v>
      </c>
      <c r="U44" s="8">
        <v>1.3576409443771142E-2</v>
      </c>
    </row>
    <row r="45" spans="1:21">
      <c r="A45" s="1" t="s">
        <v>29</v>
      </c>
      <c r="C45" s="3">
        <v>0</v>
      </c>
      <c r="E45" s="10">
        <v>1122943500</v>
      </c>
      <c r="G45" s="3">
        <v>0</v>
      </c>
      <c r="I45" s="10">
        <v>1122943500</v>
      </c>
      <c r="K45" s="8">
        <v>9.0027607482835934E-3</v>
      </c>
      <c r="M45" s="3">
        <v>1200000000</v>
      </c>
      <c r="O45" s="3">
        <v>7148570604</v>
      </c>
      <c r="Q45" s="3">
        <v>0</v>
      </c>
      <c r="S45" s="10">
        <v>8348570604</v>
      </c>
      <c r="U45" s="8">
        <v>1.5892704056433428E-2</v>
      </c>
    </row>
    <row r="46" spans="1:21">
      <c r="A46" s="1" t="s">
        <v>30</v>
      </c>
      <c r="C46" s="3">
        <v>0</v>
      </c>
      <c r="E46" s="10">
        <v>278062200</v>
      </c>
      <c r="G46" s="3">
        <v>0</v>
      </c>
      <c r="I46" s="10">
        <v>278062200</v>
      </c>
      <c r="K46" s="8">
        <v>2.229255042432128E-3</v>
      </c>
      <c r="M46" s="3">
        <v>360000000</v>
      </c>
      <c r="O46" s="3">
        <v>3739143240</v>
      </c>
      <c r="Q46" s="3">
        <v>0</v>
      </c>
      <c r="S46" s="10">
        <v>4099143240</v>
      </c>
      <c r="U46" s="8">
        <v>7.8033083132861602E-3</v>
      </c>
    </row>
    <row r="47" spans="1:21">
      <c r="A47" s="1" t="s">
        <v>25</v>
      </c>
      <c r="C47" s="3">
        <v>0</v>
      </c>
      <c r="E47" s="10">
        <v>3019470300</v>
      </c>
      <c r="G47" s="3">
        <v>0</v>
      </c>
      <c r="I47" s="10">
        <v>3019470300</v>
      </c>
      <c r="K47" s="8">
        <v>2.4207423345384775E-2</v>
      </c>
      <c r="M47" s="3">
        <v>0</v>
      </c>
      <c r="O47" s="3">
        <v>10071188297</v>
      </c>
      <c r="Q47" s="3">
        <v>0</v>
      </c>
      <c r="S47" s="10">
        <v>10071188297</v>
      </c>
      <c r="U47" s="8">
        <v>1.91719544210537E-2</v>
      </c>
    </row>
    <row r="48" spans="1:21">
      <c r="A48" s="1" t="s">
        <v>36</v>
      </c>
      <c r="C48" s="3">
        <v>0</v>
      </c>
      <c r="E48" s="10">
        <v>4440656224</v>
      </c>
      <c r="G48" s="3">
        <v>0</v>
      </c>
      <c r="I48" s="10">
        <v>4440656224</v>
      </c>
      <c r="K48" s="8">
        <v>3.5601226197086888E-2</v>
      </c>
      <c r="M48" s="3">
        <v>0</v>
      </c>
      <c r="O48" s="3">
        <v>4522790635</v>
      </c>
      <c r="Q48" s="3">
        <v>0</v>
      </c>
      <c r="S48" s="10">
        <v>4522790635</v>
      </c>
      <c r="U48" s="8">
        <v>8.6097820190709634E-3</v>
      </c>
    </row>
    <row r="49" spans="1:21">
      <c r="A49" s="1" t="s">
        <v>52</v>
      </c>
      <c r="C49" s="3">
        <v>0</v>
      </c>
      <c r="E49" s="10">
        <v>-1652025549</v>
      </c>
      <c r="G49" s="3">
        <v>0</v>
      </c>
      <c r="I49" s="10">
        <v>-1652025549</v>
      </c>
      <c r="K49" s="8">
        <v>-1.3244469350148832E-2</v>
      </c>
      <c r="M49" s="3">
        <v>0</v>
      </c>
      <c r="O49" s="10">
        <v>-1652025549</v>
      </c>
      <c r="Q49" s="3">
        <v>0</v>
      </c>
      <c r="S49" s="10">
        <v>-1652025549</v>
      </c>
      <c r="U49" s="8">
        <v>-3.1448680725469922E-3</v>
      </c>
    </row>
    <row r="50" spans="1:21">
      <c r="A50" s="1" t="s">
        <v>49</v>
      </c>
      <c r="C50" s="3">
        <v>0</v>
      </c>
      <c r="E50" s="10">
        <v>-379222654</v>
      </c>
      <c r="G50" s="3">
        <v>0</v>
      </c>
      <c r="I50" s="10">
        <v>-379222654</v>
      </c>
      <c r="K50" s="8">
        <v>-3.0402694563806021E-3</v>
      </c>
      <c r="M50" s="3">
        <v>0</v>
      </c>
      <c r="O50" s="10">
        <v>-379222654</v>
      </c>
      <c r="Q50" s="3">
        <v>0</v>
      </c>
      <c r="S50" s="10">
        <v>-379222654</v>
      </c>
      <c r="U50" s="8">
        <v>-7.2190482627404874E-4</v>
      </c>
    </row>
    <row r="51" spans="1:21">
      <c r="A51" s="1" t="s">
        <v>15</v>
      </c>
      <c r="C51" s="3">
        <v>0</v>
      </c>
      <c r="E51" s="10">
        <v>11527104155</v>
      </c>
      <c r="G51" s="3">
        <v>0</v>
      </c>
      <c r="I51" s="10">
        <v>11527104155</v>
      </c>
      <c r="K51" s="8">
        <v>9.241405362603794E-2</v>
      </c>
      <c r="M51" s="3">
        <v>0</v>
      </c>
      <c r="O51" s="10">
        <v>20345930986</v>
      </c>
      <c r="Q51" s="3">
        <v>0</v>
      </c>
      <c r="S51" s="10">
        <v>20345930986</v>
      </c>
      <c r="U51" s="8">
        <v>3.8731403883461336E-2</v>
      </c>
    </row>
    <row r="52" spans="1:21">
      <c r="A52" s="1" t="s">
        <v>33</v>
      </c>
      <c r="C52" s="3">
        <v>0</v>
      </c>
      <c r="E52" s="10">
        <v>5108516774</v>
      </c>
      <c r="G52" s="3">
        <v>0</v>
      </c>
      <c r="I52" s="10">
        <v>5108516774</v>
      </c>
      <c r="K52" s="8">
        <v>4.0955537206382626E-2</v>
      </c>
      <c r="M52" s="3">
        <v>0</v>
      </c>
      <c r="O52" s="10">
        <v>6280381681</v>
      </c>
      <c r="Q52" s="3">
        <v>0</v>
      </c>
      <c r="S52" s="10">
        <v>6280381681</v>
      </c>
      <c r="U52" s="8">
        <v>1.195560918772807E-2</v>
      </c>
    </row>
    <row r="53" spans="1:21">
      <c r="A53" s="1" t="s">
        <v>26</v>
      </c>
      <c r="C53" s="3">
        <v>0</v>
      </c>
      <c r="E53" s="10">
        <v>3579159600</v>
      </c>
      <c r="G53" s="3">
        <v>0</v>
      </c>
      <c r="I53" s="10">
        <v>3579159600</v>
      </c>
      <c r="K53" s="8">
        <v>2.8694513623100725E-2</v>
      </c>
      <c r="M53" s="3">
        <v>0</v>
      </c>
      <c r="O53" s="10">
        <v>9377866578</v>
      </c>
      <c r="Q53" s="3">
        <v>0</v>
      </c>
      <c r="S53" s="10">
        <v>9377866578</v>
      </c>
      <c r="U53" s="8">
        <v>1.7852116880159533E-2</v>
      </c>
    </row>
    <row r="54" spans="1:21">
      <c r="A54" s="1" t="s">
        <v>39</v>
      </c>
      <c r="C54" s="3">
        <v>0</v>
      </c>
      <c r="E54" s="10">
        <v>4906314198</v>
      </c>
      <c r="G54" s="3">
        <v>0</v>
      </c>
      <c r="I54" s="10">
        <v>4906314198</v>
      </c>
      <c r="K54" s="8">
        <v>3.9334457059060322E-2</v>
      </c>
      <c r="M54" s="3">
        <v>0</v>
      </c>
      <c r="O54" s="10">
        <v>9631633066</v>
      </c>
      <c r="Q54" s="3">
        <v>0</v>
      </c>
      <c r="S54" s="10">
        <v>9631633066</v>
      </c>
      <c r="U54" s="8">
        <v>1.8335197863063618E-2</v>
      </c>
    </row>
    <row r="55" spans="1:21">
      <c r="A55" s="1" t="s">
        <v>51</v>
      </c>
      <c r="C55" s="3">
        <v>0</v>
      </c>
      <c r="E55" s="10">
        <v>676674853</v>
      </c>
      <c r="G55" s="3">
        <v>0</v>
      </c>
      <c r="I55" s="10">
        <v>676674853</v>
      </c>
      <c r="K55" s="8">
        <v>5.4249762396228942E-3</v>
      </c>
      <c r="M55" s="3">
        <v>0</v>
      </c>
      <c r="O55" s="10">
        <v>676674853</v>
      </c>
      <c r="Q55" s="3">
        <v>0</v>
      </c>
      <c r="S55" s="10">
        <v>676674853</v>
      </c>
      <c r="U55" s="8">
        <v>1.288147838865614E-3</v>
      </c>
    </row>
    <row r="56" spans="1:21">
      <c r="A56" s="1" t="s">
        <v>35</v>
      </c>
      <c r="C56" s="3">
        <v>0</v>
      </c>
      <c r="E56" s="10">
        <v>479022972</v>
      </c>
      <c r="G56" s="3">
        <v>0</v>
      </c>
      <c r="I56" s="10">
        <v>479022972</v>
      </c>
      <c r="K56" s="8">
        <v>3.8403795113892652E-3</v>
      </c>
      <c r="M56" s="3">
        <v>0</v>
      </c>
      <c r="O56" s="10">
        <v>185740877</v>
      </c>
      <c r="Q56" s="3">
        <v>0</v>
      </c>
      <c r="S56" s="10">
        <v>185740877</v>
      </c>
      <c r="U56" s="8">
        <v>3.5358445527538146E-4</v>
      </c>
    </row>
    <row r="57" spans="1:21">
      <c r="A57" s="1" t="s">
        <v>34</v>
      </c>
      <c r="C57" s="3">
        <v>0</v>
      </c>
      <c r="E57" s="10">
        <v>40216666</v>
      </c>
      <c r="G57" s="3">
        <v>0</v>
      </c>
      <c r="I57" s="10">
        <v>40216666</v>
      </c>
      <c r="K57" s="8">
        <v>3.2242140596711353E-4</v>
      </c>
      <c r="M57" s="3">
        <v>0</v>
      </c>
      <c r="O57" s="10">
        <v>13952133</v>
      </c>
      <c r="Q57" s="3">
        <v>0</v>
      </c>
      <c r="S57" s="10">
        <v>13952133</v>
      </c>
      <c r="U57" s="8">
        <v>2.6559890458225162E-5</v>
      </c>
    </row>
    <row r="58" spans="1:21">
      <c r="A58" s="1" t="s">
        <v>53</v>
      </c>
      <c r="C58" s="3">
        <v>0</v>
      </c>
      <c r="E58" s="10">
        <v>4805071183</v>
      </c>
      <c r="G58" s="3">
        <v>0</v>
      </c>
      <c r="I58" s="10">
        <v>4805071183</v>
      </c>
      <c r="K58" s="8">
        <v>3.8522780744553058E-2</v>
      </c>
      <c r="M58" s="3">
        <v>0</v>
      </c>
      <c r="O58" s="10">
        <v>4805071183</v>
      </c>
      <c r="Q58" s="3">
        <v>0</v>
      </c>
      <c r="S58" s="10">
        <v>4805071183</v>
      </c>
      <c r="U58" s="8">
        <v>9.1471436134141198E-3</v>
      </c>
    </row>
    <row r="59" spans="1:21">
      <c r="A59" s="1" t="s">
        <v>50</v>
      </c>
      <c r="C59" s="3">
        <v>0</v>
      </c>
      <c r="E59" s="10">
        <v>492233094</v>
      </c>
      <c r="G59" s="3">
        <v>0</v>
      </c>
      <c r="I59" s="10">
        <v>492233094</v>
      </c>
      <c r="K59" s="8">
        <v>3.9462865029891428E-3</v>
      </c>
      <c r="M59" s="3">
        <v>0</v>
      </c>
      <c r="O59" s="10">
        <v>492233094</v>
      </c>
      <c r="Q59" s="3">
        <v>0</v>
      </c>
      <c r="S59" s="10">
        <v>492233094</v>
      </c>
      <c r="U59" s="8">
        <v>9.3703644142105371E-4</v>
      </c>
    </row>
    <row r="60" spans="1:21">
      <c r="A60" s="1" t="s">
        <v>31</v>
      </c>
      <c r="C60" s="3">
        <v>0</v>
      </c>
      <c r="E60" s="10">
        <v>456742910</v>
      </c>
      <c r="G60" s="3">
        <v>0</v>
      </c>
      <c r="I60" s="10">
        <v>456742910</v>
      </c>
      <c r="K60" s="8">
        <v>3.6617578196986994E-3</v>
      </c>
      <c r="M60" s="3">
        <v>0</v>
      </c>
      <c r="O60" s="10">
        <v>772122246</v>
      </c>
      <c r="Q60" s="3">
        <v>0</v>
      </c>
      <c r="S60" s="10">
        <v>772122246</v>
      </c>
      <c r="U60" s="8">
        <v>1.4698456697709791E-3</v>
      </c>
    </row>
    <row r="61" spans="1:21" ht="23.25" thickBot="1">
      <c r="C61" s="6">
        <f>SUM(C8:C60)</f>
        <v>0</v>
      </c>
      <c r="E61" s="6">
        <f>SUM(E8:E60)</f>
        <v>51276937312</v>
      </c>
      <c r="G61" s="6">
        <f>SUM(G8:G60)</f>
        <v>73456300791</v>
      </c>
      <c r="I61" s="6">
        <f>SUM(I8:I60)</f>
        <v>124733238103</v>
      </c>
      <c r="K61" s="11">
        <f>SUM(K8:K60)</f>
        <v>1.0000000000000002</v>
      </c>
      <c r="M61" s="6">
        <f>SUM(M8:M60)</f>
        <v>38046005237</v>
      </c>
      <c r="O61" s="6">
        <f>SUM(O8:O60)</f>
        <v>310092541483</v>
      </c>
      <c r="Q61" s="6">
        <f>SUM(Q8:Q60)</f>
        <v>177169832166</v>
      </c>
      <c r="S61" s="6">
        <f>SUM(S8:S60)</f>
        <v>525308378886</v>
      </c>
      <c r="U61" s="11">
        <f>SUM(U8:U60)</f>
        <v>0.99999999999999978</v>
      </c>
    </row>
    <row r="62" spans="1:21" ht="23.25" thickTop="1"/>
    <row r="63" spans="1:21">
      <c r="O63" s="3"/>
      <c r="Q63" s="3"/>
      <c r="R63" s="3"/>
      <c r="S63" s="3"/>
    </row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rightToLeft="1" workbookViewId="0">
      <selection activeCell="E22" sqref="E22"/>
    </sheetView>
  </sheetViews>
  <sheetFormatPr defaultRowHeight="22.5"/>
  <cols>
    <col min="1" max="1" width="36.57031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>
      <c r="A3" s="13" t="s">
        <v>126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>
      <c r="A6" s="14" t="s">
        <v>130</v>
      </c>
      <c r="C6" s="15" t="s">
        <v>128</v>
      </c>
      <c r="D6" s="15" t="s">
        <v>128</v>
      </c>
      <c r="E6" s="15" t="s">
        <v>128</v>
      </c>
      <c r="F6" s="15" t="s">
        <v>128</v>
      </c>
      <c r="G6" s="15" t="s">
        <v>128</v>
      </c>
      <c r="H6" s="15" t="s">
        <v>128</v>
      </c>
      <c r="I6" s="15" t="s">
        <v>128</v>
      </c>
      <c r="K6" s="15" t="s">
        <v>129</v>
      </c>
      <c r="L6" s="15" t="s">
        <v>129</v>
      </c>
      <c r="M6" s="15" t="s">
        <v>129</v>
      </c>
      <c r="N6" s="15" t="s">
        <v>129</v>
      </c>
      <c r="O6" s="15" t="s">
        <v>129</v>
      </c>
      <c r="P6" s="15" t="s">
        <v>129</v>
      </c>
      <c r="Q6" s="15" t="s">
        <v>129</v>
      </c>
    </row>
    <row r="7" spans="1:17" ht="24">
      <c r="A7" s="15" t="s">
        <v>130</v>
      </c>
      <c r="C7" s="15" t="s">
        <v>206</v>
      </c>
      <c r="E7" s="15" t="s">
        <v>203</v>
      </c>
      <c r="G7" s="15" t="s">
        <v>204</v>
      </c>
      <c r="I7" s="15" t="s">
        <v>207</v>
      </c>
      <c r="K7" s="15" t="s">
        <v>206</v>
      </c>
      <c r="M7" s="15" t="s">
        <v>203</v>
      </c>
      <c r="O7" s="15" t="s">
        <v>204</v>
      </c>
      <c r="Q7" s="15" t="s">
        <v>207</v>
      </c>
    </row>
    <row r="8" spans="1:17">
      <c r="A8" s="1" t="s">
        <v>89</v>
      </c>
      <c r="C8" s="3">
        <v>0</v>
      </c>
      <c r="E8" s="3">
        <v>155319591</v>
      </c>
      <c r="G8" s="3">
        <v>2207621058</v>
      </c>
      <c r="I8" s="3">
        <v>2362940649</v>
      </c>
      <c r="K8" s="3">
        <v>0</v>
      </c>
      <c r="M8" s="3">
        <v>7307884137</v>
      </c>
      <c r="O8" s="3">
        <v>3884169518</v>
      </c>
      <c r="Q8" s="3">
        <v>11192053655</v>
      </c>
    </row>
    <row r="9" spans="1:17">
      <c r="A9" s="1" t="s">
        <v>74</v>
      </c>
      <c r="C9" s="3">
        <v>0</v>
      </c>
      <c r="E9" s="10">
        <v>-3183948895</v>
      </c>
      <c r="G9" s="3">
        <v>3433302637</v>
      </c>
      <c r="I9" s="3">
        <v>249353742</v>
      </c>
      <c r="K9" s="3">
        <v>0</v>
      </c>
      <c r="M9" s="3">
        <v>0</v>
      </c>
      <c r="O9" s="3">
        <v>3489303771</v>
      </c>
      <c r="Q9" s="3">
        <v>3489303771</v>
      </c>
    </row>
    <row r="10" spans="1:17">
      <c r="A10" s="1" t="s">
        <v>92</v>
      </c>
      <c r="C10" s="3">
        <v>0</v>
      </c>
      <c r="E10" s="3">
        <v>56433959</v>
      </c>
      <c r="G10" s="3">
        <v>549623878</v>
      </c>
      <c r="I10" s="3">
        <v>606057837</v>
      </c>
      <c r="K10" s="3">
        <v>0</v>
      </c>
      <c r="M10" s="3">
        <v>672914751</v>
      </c>
      <c r="O10" s="3">
        <v>549623878</v>
      </c>
      <c r="Q10" s="3">
        <v>1222538629</v>
      </c>
    </row>
    <row r="11" spans="1:17">
      <c r="A11" s="1" t="s">
        <v>149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3">
        <v>1388178362</v>
      </c>
      <c r="Q11" s="3">
        <v>1388178362</v>
      </c>
    </row>
    <row r="12" spans="1:17">
      <c r="A12" s="1" t="s">
        <v>141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3396450666</v>
      </c>
      <c r="Q12" s="3">
        <v>3396450666</v>
      </c>
    </row>
    <row r="13" spans="1:17">
      <c r="A13" s="1" t="s">
        <v>148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2570450835</v>
      </c>
      <c r="Q13" s="3">
        <v>2570450835</v>
      </c>
    </row>
    <row r="14" spans="1:17">
      <c r="A14" s="1" t="s">
        <v>196</v>
      </c>
      <c r="C14" s="3">
        <v>1134059627</v>
      </c>
      <c r="E14" s="3">
        <v>86126238</v>
      </c>
      <c r="G14" s="3">
        <v>0</v>
      </c>
      <c r="I14" s="3">
        <v>1220185865</v>
      </c>
      <c r="K14" s="3">
        <v>5827693406</v>
      </c>
      <c r="M14" s="3">
        <v>170924989</v>
      </c>
      <c r="O14" s="3">
        <v>36366896</v>
      </c>
      <c r="Q14" s="3">
        <v>6034985291</v>
      </c>
    </row>
    <row r="15" spans="1:17">
      <c r="A15" s="1" t="s">
        <v>150</v>
      </c>
      <c r="C15" s="3">
        <v>0</v>
      </c>
      <c r="E15" s="3">
        <v>0</v>
      </c>
      <c r="G15" s="3">
        <v>0</v>
      </c>
      <c r="I15" s="3">
        <v>0</v>
      </c>
      <c r="K15" s="3">
        <v>0</v>
      </c>
      <c r="M15" s="3">
        <v>0</v>
      </c>
      <c r="O15" s="3">
        <v>3974573604</v>
      </c>
      <c r="Q15" s="3">
        <v>3974573604</v>
      </c>
    </row>
    <row r="16" spans="1:17">
      <c r="A16" s="1" t="s">
        <v>95</v>
      </c>
      <c r="C16" s="3">
        <v>0</v>
      </c>
      <c r="E16" s="3">
        <v>581927522</v>
      </c>
      <c r="G16" s="3">
        <v>0</v>
      </c>
      <c r="I16" s="3">
        <v>581927522</v>
      </c>
      <c r="K16" s="3">
        <v>0</v>
      </c>
      <c r="M16" s="3">
        <v>1875010475</v>
      </c>
      <c r="O16" s="3">
        <v>396560953</v>
      </c>
      <c r="Q16" s="3">
        <v>2271571428</v>
      </c>
    </row>
    <row r="17" spans="1:17">
      <c r="A17" s="1" t="s">
        <v>136</v>
      </c>
      <c r="C17" s="3">
        <v>0</v>
      </c>
      <c r="E17" s="3">
        <v>0</v>
      </c>
      <c r="G17" s="3">
        <v>0</v>
      </c>
      <c r="I17" s="3">
        <v>0</v>
      </c>
      <c r="K17" s="3">
        <v>0</v>
      </c>
      <c r="M17" s="3">
        <v>0</v>
      </c>
      <c r="O17" s="3">
        <v>2106384787</v>
      </c>
      <c r="Q17" s="3">
        <v>2106384787</v>
      </c>
    </row>
    <row r="18" spans="1:17">
      <c r="A18" s="1" t="s">
        <v>152</v>
      </c>
      <c r="C18" s="3">
        <v>0</v>
      </c>
      <c r="E18" s="3">
        <v>0</v>
      </c>
      <c r="G18" s="3">
        <v>0</v>
      </c>
      <c r="I18" s="3">
        <v>0</v>
      </c>
      <c r="K18" s="3">
        <v>0</v>
      </c>
      <c r="M18" s="3">
        <v>0</v>
      </c>
      <c r="O18" s="3">
        <v>130401909</v>
      </c>
      <c r="Q18" s="3">
        <v>130401909</v>
      </c>
    </row>
    <row r="19" spans="1:17">
      <c r="A19" s="1" t="s">
        <v>140</v>
      </c>
      <c r="C19" s="3">
        <v>0</v>
      </c>
      <c r="E19" s="3">
        <v>0</v>
      </c>
      <c r="G19" s="3">
        <v>0</v>
      </c>
      <c r="I19" s="3">
        <v>0</v>
      </c>
      <c r="K19" s="3">
        <v>0</v>
      </c>
      <c r="M19" s="3">
        <v>0</v>
      </c>
      <c r="O19" s="3">
        <v>2813117289</v>
      </c>
      <c r="Q19" s="3">
        <v>2813117289</v>
      </c>
    </row>
    <row r="20" spans="1:17">
      <c r="A20" s="1" t="s">
        <v>144</v>
      </c>
      <c r="C20" s="3">
        <v>0</v>
      </c>
      <c r="E20" s="3">
        <v>0</v>
      </c>
      <c r="G20" s="3">
        <v>0</v>
      </c>
      <c r="I20" s="3">
        <v>0</v>
      </c>
      <c r="K20" s="3">
        <v>0</v>
      </c>
      <c r="M20" s="3">
        <v>0</v>
      </c>
      <c r="O20" s="3">
        <v>244485492</v>
      </c>
      <c r="Q20" s="3">
        <v>244485492</v>
      </c>
    </row>
    <row r="21" spans="1:17">
      <c r="A21" s="1" t="s">
        <v>139</v>
      </c>
      <c r="C21" s="3">
        <v>0</v>
      </c>
      <c r="E21" s="3">
        <v>0</v>
      </c>
      <c r="G21" s="3">
        <v>0</v>
      </c>
      <c r="I21" s="3">
        <v>0</v>
      </c>
      <c r="K21" s="3">
        <v>0</v>
      </c>
      <c r="M21" s="3">
        <v>0</v>
      </c>
      <c r="O21" s="3">
        <v>2773875452</v>
      </c>
      <c r="Q21" s="3">
        <v>2773875452</v>
      </c>
    </row>
    <row r="22" spans="1:17">
      <c r="A22" s="1" t="s">
        <v>137</v>
      </c>
      <c r="C22" s="3">
        <v>0</v>
      </c>
      <c r="E22" s="3">
        <v>0</v>
      </c>
      <c r="G22" s="3">
        <v>0</v>
      </c>
      <c r="I22" s="3">
        <v>0</v>
      </c>
      <c r="K22" s="3">
        <v>0</v>
      </c>
      <c r="M22" s="3">
        <v>0</v>
      </c>
      <c r="O22" s="3">
        <v>13647650</v>
      </c>
      <c r="Q22" s="3">
        <v>13647650</v>
      </c>
    </row>
    <row r="23" spans="1:17">
      <c r="A23" s="1" t="s">
        <v>77</v>
      </c>
      <c r="C23" s="3">
        <v>0</v>
      </c>
      <c r="E23" s="3">
        <v>375822590</v>
      </c>
      <c r="G23" s="3">
        <v>0</v>
      </c>
      <c r="I23" s="3">
        <v>375822590</v>
      </c>
      <c r="K23" s="3">
        <v>0</v>
      </c>
      <c r="M23" s="3">
        <v>1864322569</v>
      </c>
      <c r="O23" s="3">
        <v>8454292534</v>
      </c>
      <c r="Q23" s="3">
        <v>10318615103</v>
      </c>
    </row>
    <row r="24" spans="1:17">
      <c r="A24" s="1" t="s">
        <v>153</v>
      </c>
      <c r="C24" s="3">
        <v>0</v>
      </c>
      <c r="E24" s="3">
        <v>0</v>
      </c>
      <c r="G24" s="3">
        <v>0</v>
      </c>
      <c r="I24" s="3">
        <v>0</v>
      </c>
      <c r="K24" s="3">
        <v>0</v>
      </c>
      <c r="M24" s="3">
        <v>0</v>
      </c>
      <c r="O24" s="3">
        <v>6034239819</v>
      </c>
      <c r="Q24" s="3">
        <v>6034239819</v>
      </c>
    </row>
    <row r="25" spans="1:17">
      <c r="A25" s="1" t="s">
        <v>147</v>
      </c>
      <c r="C25" s="3">
        <v>0</v>
      </c>
      <c r="E25" s="3">
        <v>0</v>
      </c>
      <c r="G25" s="3">
        <v>0</v>
      </c>
      <c r="I25" s="3">
        <v>0</v>
      </c>
      <c r="K25" s="3">
        <v>0</v>
      </c>
      <c r="M25" s="3">
        <v>0</v>
      </c>
      <c r="O25" s="3">
        <v>2834170829</v>
      </c>
      <c r="Q25" s="3">
        <v>2834170829</v>
      </c>
    </row>
    <row r="26" spans="1:17">
      <c r="A26" s="1" t="s">
        <v>142</v>
      </c>
      <c r="C26" s="3">
        <v>0</v>
      </c>
      <c r="E26" s="3">
        <v>0</v>
      </c>
      <c r="G26" s="3">
        <v>0</v>
      </c>
      <c r="I26" s="3">
        <v>0</v>
      </c>
      <c r="K26" s="3">
        <v>0</v>
      </c>
      <c r="M26" s="3">
        <v>0</v>
      </c>
      <c r="O26" s="3">
        <v>1458627107</v>
      </c>
      <c r="Q26" s="3">
        <v>1458627107</v>
      </c>
    </row>
    <row r="27" spans="1:17">
      <c r="A27" s="1" t="s">
        <v>151</v>
      </c>
      <c r="C27" s="3">
        <v>0</v>
      </c>
      <c r="E27" s="3">
        <v>0</v>
      </c>
      <c r="G27" s="3">
        <v>0</v>
      </c>
      <c r="I27" s="3">
        <v>0</v>
      </c>
      <c r="K27" s="3">
        <v>0</v>
      </c>
      <c r="M27" s="3">
        <v>0</v>
      </c>
      <c r="O27" s="3">
        <v>4540680637</v>
      </c>
      <c r="Q27" s="3">
        <v>4540680637</v>
      </c>
    </row>
    <row r="28" spans="1:17">
      <c r="A28" s="1" t="s">
        <v>146</v>
      </c>
      <c r="C28" s="3">
        <v>0</v>
      </c>
      <c r="E28" s="3">
        <v>0</v>
      </c>
      <c r="G28" s="3">
        <v>0</v>
      </c>
      <c r="I28" s="3">
        <v>0</v>
      </c>
      <c r="K28" s="3">
        <v>0</v>
      </c>
      <c r="M28" s="3">
        <v>0</v>
      </c>
      <c r="O28" s="3">
        <v>99134278</v>
      </c>
      <c r="Q28" s="3">
        <v>99134278</v>
      </c>
    </row>
    <row r="29" spans="1:17">
      <c r="A29" s="1" t="s">
        <v>138</v>
      </c>
      <c r="C29" s="3">
        <v>0</v>
      </c>
      <c r="E29" s="3">
        <v>0</v>
      </c>
      <c r="G29" s="3">
        <v>0</v>
      </c>
      <c r="I29" s="3">
        <v>0</v>
      </c>
      <c r="K29" s="3">
        <v>0</v>
      </c>
      <c r="M29" s="3">
        <v>0</v>
      </c>
      <c r="O29" s="3">
        <v>68648643</v>
      </c>
      <c r="Q29" s="3">
        <v>68648643</v>
      </c>
    </row>
    <row r="30" spans="1:17">
      <c r="A30" s="1" t="s">
        <v>104</v>
      </c>
      <c r="C30" s="3">
        <v>14956445</v>
      </c>
      <c r="E30" s="10">
        <v>-28978974</v>
      </c>
      <c r="G30" s="3">
        <v>0</v>
      </c>
      <c r="I30" s="10">
        <v>-14022529</v>
      </c>
      <c r="K30" s="3">
        <v>44459920</v>
      </c>
      <c r="M30" s="10">
        <v>-31316757</v>
      </c>
      <c r="O30" s="3">
        <v>0</v>
      </c>
      <c r="Q30" s="3">
        <v>13143163</v>
      </c>
    </row>
    <row r="31" spans="1:17">
      <c r="A31" s="1" t="s">
        <v>107</v>
      </c>
      <c r="C31" s="3">
        <v>0</v>
      </c>
      <c r="E31" s="10">
        <v>83191279</v>
      </c>
      <c r="G31" s="3">
        <v>0</v>
      </c>
      <c r="I31" s="10">
        <v>83191279</v>
      </c>
      <c r="K31" s="3">
        <v>0</v>
      </c>
      <c r="M31" s="10">
        <v>83191279</v>
      </c>
      <c r="O31" s="3">
        <v>0</v>
      </c>
      <c r="Q31" s="3">
        <v>83191279</v>
      </c>
    </row>
    <row r="32" spans="1:17">
      <c r="A32" s="1" t="s">
        <v>83</v>
      </c>
      <c r="C32" s="3">
        <v>0</v>
      </c>
      <c r="E32" s="10">
        <v>171719298</v>
      </c>
      <c r="G32" s="3">
        <v>0</v>
      </c>
      <c r="I32" s="10">
        <v>171719298</v>
      </c>
      <c r="K32" s="3">
        <v>0</v>
      </c>
      <c r="M32" s="10">
        <v>191610129</v>
      </c>
      <c r="O32" s="3">
        <v>0</v>
      </c>
      <c r="Q32" s="3">
        <v>191610129</v>
      </c>
    </row>
    <row r="33" spans="1:17">
      <c r="A33" s="1" t="s">
        <v>80</v>
      </c>
      <c r="C33" s="3">
        <v>0</v>
      </c>
      <c r="E33" s="10">
        <v>135363343</v>
      </c>
      <c r="G33" s="3">
        <v>0</v>
      </c>
      <c r="I33" s="10">
        <v>135363343</v>
      </c>
      <c r="K33" s="3">
        <v>0</v>
      </c>
      <c r="M33" s="10">
        <v>155792645</v>
      </c>
      <c r="O33" s="3">
        <v>0</v>
      </c>
      <c r="Q33" s="3">
        <v>155792645</v>
      </c>
    </row>
    <row r="34" spans="1:17">
      <c r="A34" s="1" t="s">
        <v>64</v>
      </c>
      <c r="C34" s="3">
        <v>52912716</v>
      </c>
      <c r="E34" s="10">
        <v>70457631</v>
      </c>
      <c r="G34" s="3">
        <v>0</v>
      </c>
      <c r="I34" s="10">
        <v>123370347</v>
      </c>
      <c r="K34" s="3">
        <v>63756003</v>
      </c>
      <c r="M34" s="10">
        <v>65891219</v>
      </c>
      <c r="O34" s="3">
        <v>0</v>
      </c>
      <c r="Q34" s="3">
        <v>129647222</v>
      </c>
    </row>
    <row r="35" spans="1:17">
      <c r="A35" s="1" t="s">
        <v>86</v>
      </c>
      <c r="C35" s="3">
        <v>0</v>
      </c>
      <c r="E35" s="10">
        <v>54720239</v>
      </c>
      <c r="G35" s="3">
        <v>0</v>
      </c>
      <c r="I35" s="10">
        <v>54720239</v>
      </c>
      <c r="K35" s="3">
        <v>0</v>
      </c>
      <c r="M35" s="10">
        <v>187938065</v>
      </c>
      <c r="O35" s="3">
        <v>0</v>
      </c>
      <c r="Q35" s="3">
        <v>187938065</v>
      </c>
    </row>
    <row r="36" spans="1:17">
      <c r="A36" s="1" t="s">
        <v>68</v>
      </c>
      <c r="C36" s="3">
        <v>91047945</v>
      </c>
      <c r="E36" s="10">
        <v>199356</v>
      </c>
      <c r="G36" s="3">
        <v>0</v>
      </c>
      <c r="I36" s="10">
        <v>91247301</v>
      </c>
      <c r="K36" s="3">
        <v>108912328</v>
      </c>
      <c r="M36" s="10">
        <v>-5510976</v>
      </c>
      <c r="O36" s="3">
        <v>0</v>
      </c>
      <c r="Q36" s="3">
        <v>103401352</v>
      </c>
    </row>
    <row r="37" spans="1:17">
      <c r="A37" s="1" t="s">
        <v>101</v>
      </c>
      <c r="C37" s="3">
        <v>113524315</v>
      </c>
      <c r="E37" s="10">
        <v>67057948</v>
      </c>
      <c r="G37" s="3">
        <v>0</v>
      </c>
      <c r="I37" s="10">
        <v>180582263</v>
      </c>
      <c r="K37" s="3">
        <v>1297505821</v>
      </c>
      <c r="M37" s="3">
        <v>599585785</v>
      </c>
      <c r="O37" s="3">
        <v>0</v>
      </c>
      <c r="Q37" s="3">
        <v>1897091606</v>
      </c>
    </row>
    <row r="38" spans="1:17">
      <c r="A38" s="1" t="s">
        <v>71</v>
      </c>
      <c r="C38" s="3">
        <v>919282558</v>
      </c>
      <c r="E38" s="10">
        <v>0</v>
      </c>
      <c r="G38" s="3">
        <v>0</v>
      </c>
      <c r="I38" s="10">
        <v>919282558</v>
      </c>
      <c r="K38" s="3">
        <v>3664848288</v>
      </c>
      <c r="M38" s="3">
        <v>20801000</v>
      </c>
      <c r="O38" s="3">
        <v>0</v>
      </c>
      <c r="Q38" s="3">
        <v>3685649288</v>
      </c>
    </row>
    <row r="39" spans="1:17" ht="23.25" thickBot="1">
      <c r="C39" s="6">
        <f>SUM(C8:C38)</f>
        <v>2325783606</v>
      </c>
      <c r="E39" s="12">
        <f>SUM(E8:E38)</f>
        <v>-1374588875</v>
      </c>
      <c r="G39" s="6">
        <f>SUM(G8:G38)</f>
        <v>6190547573</v>
      </c>
      <c r="I39" s="6">
        <f>SUM(I8:I38)</f>
        <v>7141742304</v>
      </c>
      <c r="K39" s="6">
        <f>SUM(K8:K38)</f>
        <v>11007175766</v>
      </c>
      <c r="M39" s="6">
        <f>SUM(M8:M38)</f>
        <v>13159039310</v>
      </c>
      <c r="O39" s="6">
        <f>SUM(O8:O38)</f>
        <v>51257384909</v>
      </c>
      <c r="Q39" s="6">
        <f>SUM(Q8:Q38)</f>
        <v>75423599985</v>
      </c>
    </row>
    <row r="40" spans="1:17" ht="23.25" thickTop="1"/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rightToLeft="1" workbookViewId="0">
      <selection activeCell="E8" sqref="E8"/>
    </sheetView>
  </sheetViews>
  <sheetFormatPr defaultRowHeight="22.5"/>
  <cols>
    <col min="1" max="1" width="28.85546875" style="1" bestFit="1" customWidth="1"/>
    <col min="2" max="2" width="1" style="1" customWidth="1"/>
    <col min="3" max="3" width="16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">
      <c r="A3" s="13" t="s">
        <v>126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">
      <c r="A6" s="15" t="s">
        <v>208</v>
      </c>
      <c r="B6" s="15" t="s">
        <v>208</v>
      </c>
      <c r="C6" s="15" t="s">
        <v>208</v>
      </c>
      <c r="E6" s="15" t="s">
        <v>128</v>
      </c>
      <c r="F6" s="15" t="s">
        <v>128</v>
      </c>
      <c r="G6" s="15" t="s">
        <v>128</v>
      </c>
      <c r="I6" s="15" t="s">
        <v>129</v>
      </c>
      <c r="J6" s="15" t="s">
        <v>129</v>
      </c>
      <c r="K6" s="15" t="s">
        <v>129</v>
      </c>
    </row>
    <row r="7" spans="1:11" ht="24">
      <c r="A7" s="15" t="s">
        <v>209</v>
      </c>
      <c r="C7" s="15" t="s">
        <v>113</v>
      </c>
      <c r="E7" s="15" t="s">
        <v>210</v>
      </c>
      <c r="G7" s="15" t="s">
        <v>211</v>
      </c>
      <c r="I7" s="15" t="s">
        <v>210</v>
      </c>
      <c r="K7" s="15" t="s">
        <v>211</v>
      </c>
    </row>
    <row r="8" spans="1:11">
      <c r="A8" s="1" t="s">
        <v>120</v>
      </c>
      <c r="C8" s="1" t="s">
        <v>121</v>
      </c>
      <c r="E8" s="3">
        <v>19312890</v>
      </c>
      <c r="G8" s="7">
        <v>1</v>
      </c>
      <c r="I8" s="3">
        <v>817756089</v>
      </c>
      <c r="K8" s="7">
        <v>1</v>
      </c>
    </row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rightToLeft="1" workbookViewId="0">
      <selection activeCell="C19" sqref="C19"/>
    </sheetView>
  </sheetViews>
  <sheetFormatPr defaultRowHeight="22.5"/>
  <cols>
    <col min="1" max="1" width="34.140625" style="1" bestFit="1" customWidth="1"/>
    <col min="2" max="2" width="1" style="1" customWidth="1"/>
    <col min="3" max="3" width="18" style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>
      <c r="A2" s="13" t="s">
        <v>0</v>
      </c>
      <c r="B2" s="13"/>
      <c r="C2" s="13"/>
      <c r="D2" s="13"/>
      <c r="E2" s="13"/>
    </row>
    <row r="3" spans="1:5" ht="24">
      <c r="A3" s="13" t="s">
        <v>126</v>
      </c>
      <c r="B3" s="13"/>
      <c r="C3" s="13"/>
      <c r="D3" s="13"/>
      <c r="E3" s="13"/>
    </row>
    <row r="4" spans="1:5" ht="24">
      <c r="A4" s="13" t="s">
        <v>2</v>
      </c>
      <c r="B4" s="13"/>
      <c r="C4" s="13"/>
      <c r="D4" s="13"/>
      <c r="E4" s="13"/>
    </row>
    <row r="5" spans="1:5" ht="24">
      <c r="E5" s="4" t="s">
        <v>219</v>
      </c>
    </row>
    <row r="6" spans="1:5" ht="24">
      <c r="A6" s="14" t="s">
        <v>212</v>
      </c>
      <c r="C6" s="15" t="s">
        <v>128</v>
      </c>
      <c r="E6" s="15" t="s">
        <v>220</v>
      </c>
    </row>
    <row r="7" spans="1:5" ht="24">
      <c r="A7" s="15" t="s">
        <v>212</v>
      </c>
      <c r="C7" s="15" t="s">
        <v>116</v>
      </c>
      <c r="E7" s="15" t="s">
        <v>116</v>
      </c>
    </row>
    <row r="8" spans="1:5">
      <c r="A8" s="1" t="s">
        <v>213</v>
      </c>
      <c r="C8" s="3">
        <v>0</v>
      </c>
      <c r="E8" s="3">
        <v>351351051</v>
      </c>
    </row>
    <row r="9" spans="1:5">
      <c r="A9" s="1" t="s">
        <v>214</v>
      </c>
      <c r="C9" s="3">
        <v>647253648</v>
      </c>
      <c r="E9" s="3">
        <v>1036878156</v>
      </c>
    </row>
    <row r="10" spans="1:5" ht="24.75" thickBot="1">
      <c r="A10" s="2" t="s">
        <v>135</v>
      </c>
      <c r="C10" s="6">
        <f>SUM(C8:C9)</f>
        <v>647253648</v>
      </c>
      <c r="E10" s="6">
        <f>SUM(E8:E9)</f>
        <v>1388229207</v>
      </c>
    </row>
    <row r="11" spans="1:5" ht="23.25" thickTop="1"/>
  </sheetData>
  <mergeCells count="8">
    <mergeCell ref="E7"/>
    <mergeCell ref="E6"/>
    <mergeCell ref="A2:E2"/>
    <mergeCell ref="A3:E3"/>
    <mergeCell ref="A4:E4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0"/>
  <sheetViews>
    <sheetView rightToLeft="1" workbookViewId="0">
      <selection activeCell="U14" sqref="U14"/>
    </sheetView>
  </sheetViews>
  <sheetFormatPr defaultRowHeight="22.5"/>
  <cols>
    <col min="1" max="1" width="28.7109375" style="1" bestFit="1" customWidth="1"/>
    <col min="2" max="2" width="1" style="1" customWidth="1"/>
    <col min="3" max="3" width="12.85546875" style="1" bestFit="1" customWidth="1"/>
    <col min="4" max="4" width="1" style="1" customWidth="1"/>
    <col min="5" max="5" width="18.5703125" style="1" bestFit="1" customWidth="1"/>
    <col min="6" max="6" width="1" style="1" customWidth="1"/>
    <col min="7" max="7" width="25.28515625" style="1" bestFit="1" customWidth="1"/>
    <col min="8" max="8" width="1" style="1" customWidth="1"/>
    <col min="9" max="9" width="11.570312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2.855468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2.8554687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18.5703125" style="1" bestFit="1" customWidth="1"/>
    <col min="22" max="22" width="1" style="1" customWidth="1"/>
    <col min="23" max="23" width="25.28515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6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6" ht="24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6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>
      <c r="Y5" s="3"/>
    </row>
    <row r="6" spans="1:26" ht="24">
      <c r="A6" s="14" t="s">
        <v>3</v>
      </c>
      <c r="C6" s="15" t="s">
        <v>218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6" ht="24">
      <c r="A7" s="14" t="s">
        <v>3</v>
      </c>
      <c r="C7" s="14" t="s">
        <v>7</v>
      </c>
      <c r="E7" s="14" t="s">
        <v>8</v>
      </c>
      <c r="G7" s="14" t="s">
        <v>9</v>
      </c>
      <c r="I7" s="15" t="s">
        <v>10</v>
      </c>
      <c r="J7" s="15" t="s">
        <v>10</v>
      </c>
      <c r="K7" s="15" t="s">
        <v>10</v>
      </c>
      <c r="M7" s="15" t="s">
        <v>11</v>
      </c>
      <c r="N7" s="15" t="s">
        <v>11</v>
      </c>
      <c r="O7" s="15" t="s">
        <v>11</v>
      </c>
      <c r="Q7" s="14" t="s">
        <v>7</v>
      </c>
      <c r="S7" s="14" t="s">
        <v>12</v>
      </c>
      <c r="U7" s="14" t="s">
        <v>8</v>
      </c>
      <c r="W7" s="14" t="s">
        <v>9</v>
      </c>
      <c r="Y7" s="14" t="s">
        <v>13</v>
      </c>
    </row>
    <row r="8" spans="1:26" ht="24">
      <c r="A8" s="15" t="s">
        <v>3</v>
      </c>
      <c r="C8" s="15" t="s">
        <v>7</v>
      </c>
      <c r="E8" s="15" t="s">
        <v>8</v>
      </c>
      <c r="G8" s="15" t="s">
        <v>9</v>
      </c>
      <c r="I8" s="15" t="s">
        <v>7</v>
      </c>
      <c r="K8" s="15" t="s">
        <v>8</v>
      </c>
      <c r="M8" s="15" t="s">
        <v>7</v>
      </c>
      <c r="O8" s="15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6">
      <c r="A9" s="1" t="s">
        <v>15</v>
      </c>
      <c r="C9" s="3">
        <v>2900000</v>
      </c>
      <c r="E9" s="3">
        <v>26882458364</v>
      </c>
      <c r="G9" s="3">
        <v>35701285200</v>
      </c>
      <c r="I9" s="3">
        <v>0</v>
      </c>
      <c r="K9" s="3">
        <v>0</v>
      </c>
      <c r="M9" s="3">
        <v>0</v>
      </c>
      <c r="O9" s="3">
        <v>0</v>
      </c>
      <c r="Q9" s="3">
        <v>2900000</v>
      </c>
      <c r="S9" s="3">
        <v>16446</v>
      </c>
      <c r="U9" s="3">
        <v>26882458364</v>
      </c>
      <c r="W9" s="3">
        <v>47228389350</v>
      </c>
      <c r="Y9" s="8">
        <v>3.307198725856253E-2</v>
      </c>
    </row>
    <row r="10" spans="1:26">
      <c r="A10" s="1" t="s">
        <v>16</v>
      </c>
      <c r="C10" s="3">
        <v>1000000</v>
      </c>
      <c r="E10" s="3">
        <v>4546560330</v>
      </c>
      <c r="G10" s="3">
        <v>23798678250</v>
      </c>
      <c r="I10" s="3">
        <v>0</v>
      </c>
      <c r="K10" s="3">
        <v>0</v>
      </c>
      <c r="M10" s="10">
        <v>-1000000</v>
      </c>
      <c r="O10" s="3">
        <v>25935343418</v>
      </c>
      <c r="Q10" s="3">
        <v>0</v>
      </c>
      <c r="S10" s="3">
        <v>0</v>
      </c>
      <c r="U10" s="3">
        <v>0</v>
      </c>
      <c r="W10" s="3">
        <v>0</v>
      </c>
      <c r="Y10" s="8">
        <v>0</v>
      </c>
    </row>
    <row r="11" spans="1:26">
      <c r="A11" s="1" t="s">
        <v>17</v>
      </c>
      <c r="C11" s="3">
        <v>38086000</v>
      </c>
      <c r="E11" s="3">
        <v>18598010405</v>
      </c>
      <c r="G11" s="3">
        <v>19423050672.5</v>
      </c>
      <c r="I11" s="3">
        <v>0</v>
      </c>
      <c r="K11" s="3">
        <v>0</v>
      </c>
      <c r="M11" s="3">
        <v>0</v>
      </c>
      <c r="O11" s="3">
        <v>0</v>
      </c>
      <c r="Q11" s="3">
        <v>38086000</v>
      </c>
      <c r="S11" s="3">
        <v>637</v>
      </c>
      <c r="U11" s="3">
        <v>18598010405</v>
      </c>
      <c r="W11" s="3">
        <v>24024239375.5</v>
      </c>
      <c r="Y11" s="8">
        <v>1.6823130101581419E-2</v>
      </c>
    </row>
    <row r="12" spans="1:26">
      <c r="A12" s="1" t="s">
        <v>18</v>
      </c>
      <c r="C12" s="3">
        <v>1714285</v>
      </c>
      <c r="E12" s="3">
        <v>5063382586</v>
      </c>
      <c r="G12" s="3">
        <v>8375813938.6475</v>
      </c>
      <c r="I12" s="3">
        <v>0</v>
      </c>
      <c r="K12" s="3">
        <v>0</v>
      </c>
      <c r="M12" s="10">
        <v>-1714285</v>
      </c>
      <c r="O12" s="3">
        <v>9657998469</v>
      </c>
      <c r="Q12" s="3">
        <v>0</v>
      </c>
      <c r="S12" s="3">
        <v>0</v>
      </c>
      <c r="U12" s="3">
        <v>0</v>
      </c>
      <c r="W12" s="3">
        <v>0</v>
      </c>
      <c r="Y12" s="8">
        <v>0</v>
      </c>
    </row>
    <row r="13" spans="1:26">
      <c r="A13" s="1" t="s">
        <v>19</v>
      </c>
      <c r="C13" s="3">
        <v>4590000</v>
      </c>
      <c r="E13" s="3">
        <v>7060158832</v>
      </c>
      <c r="G13" s="3">
        <v>28885047862.5</v>
      </c>
      <c r="I13" s="3">
        <v>0</v>
      </c>
      <c r="K13" s="3">
        <v>0</v>
      </c>
      <c r="M13" s="10">
        <v>-1800000</v>
      </c>
      <c r="O13" s="3">
        <v>10763200616</v>
      </c>
      <c r="Q13" s="3">
        <v>2790000</v>
      </c>
      <c r="S13" s="3">
        <v>6746</v>
      </c>
      <c r="U13" s="3">
        <v>4291469102</v>
      </c>
      <c r="W13" s="3">
        <v>18637831935</v>
      </c>
      <c r="Y13" s="8">
        <v>1.3051263207678101E-2</v>
      </c>
    </row>
    <row r="14" spans="1:26">
      <c r="A14" s="1" t="s">
        <v>20</v>
      </c>
      <c r="C14" s="3">
        <v>420000</v>
      </c>
      <c r="E14" s="3">
        <v>12977643242</v>
      </c>
      <c r="G14" s="3">
        <v>25846416225</v>
      </c>
      <c r="I14" s="3">
        <v>0</v>
      </c>
      <c r="K14" s="3">
        <v>0</v>
      </c>
      <c r="M14" s="10">
        <v>0</v>
      </c>
      <c r="O14" s="3">
        <v>0</v>
      </c>
      <c r="Q14" s="3">
        <v>420000</v>
      </c>
      <c r="S14" s="3">
        <v>77335</v>
      </c>
      <c r="U14" s="3">
        <v>12977643242</v>
      </c>
      <c r="W14" s="3">
        <v>32164013175</v>
      </c>
      <c r="Y14" s="8">
        <v>2.2523059722082971E-2</v>
      </c>
    </row>
    <row r="15" spans="1:26">
      <c r="A15" s="1" t="s">
        <v>21</v>
      </c>
      <c r="C15" s="3">
        <v>330000</v>
      </c>
      <c r="E15" s="3">
        <v>6274454204</v>
      </c>
      <c r="G15" s="3">
        <v>7976760825</v>
      </c>
      <c r="I15" s="3">
        <v>1499769</v>
      </c>
      <c r="K15" s="3">
        <v>39081212512</v>
      </c>
      <c r="M15" s="10">
        <v>0</v>
      </c>
      <c r="O15" s="3">
        <v>0</v>
      </c>
      <c r="Q15" s="3">
        <v>1829769</v>
      </c>
      <c r="S15" s="3">
        <v>28385</v>
      </c>
      <c r="U15" s="3">
        <v>45355666716</v>
      </c>
      <c r="W15" s="3">
        <v>51431597632.616203</v>
      </c>
      <c r="Y15" s="8">
        <v>3.601531123553757E-2</v>
      </c>
    </row>
    <row r="16" spans="1:26">
      <c r="A16" s="1" t="s">
        <v>22</v>
      </c>
      <c r="C16" s="3">
        <v>231997</v>
      </c>
      <c r="E16" s="3">
        <v>9085639343</v>
      </c>
      <c r="G16" s="3">
        <v>17014406001.2843</v>
      </c>
      <c r="I16" s="3">
        <v>146747</v>
      </c>
      <c r="K16" s="3">
        <v>10471438271</v>
      </c>
      <c r="M16" s="10">
        <v>0</v>
      </c>
      <c r="O16" s="3">
        <v>0</v>
      </c>
      <c r="Q16" s="3">
        <v>378744</v>
      </c>
      <c r="S16" s="3">
        <v>75632</v>
      </c>
      <c r="U16" s="3">
        <v>19557077614</v>
      </c>
      <c r="W16" s="3">
        <v>28365875837.472</v>
      </c>
      <c r="Y16" s="8">
        <v>1.986338931278504E-2</v>
      </c>
    </row>
    <row r="17" spans="1:25">
      <c r="A17" s="1" t="s">
        <v>23</v>
      </c>
      <c r="C17" s="3">
        <v>2137579</v>
      </c>
      <c r="E17" s="3">
        <v>19988638201</v>
      </c>
      <c r="G17" s="3">
        <v>20257178877.4575</v>
      </c>
      <c r="I17" s="3">
        <v>0</v>
      </c>
      <c r="K17" s="3">
        <v>0</v>
      </c>
      <c r="M17" s="10">
        <v>-2137579</v>
      </c>
      <c r="O17" s="3">
        <v>21268979582</v>
      </c>
      <c r="Q17" s="3">
        <v>0</v>
      </c>
      <c r="S17" s="3">
        <v>0</v>
      </c>
      <c r="U17" s="3">
        <v>0</v>
      </c>
      <c r="W17" s="3">
        <v>0</v>
      </c>
      <c r="Y17" s="8">
        <v>0</v>
      </c>
    </row>
    <row r="18" spans="1:25">
      <c r="A18" s="1" t="s">
        <v>24</v>
      </c>
      <c r="C18" s="3">
        <v>1333311</v>
      </c>
      <c r="E18" s="3">
        <v>8202950288</v>
      </c>
      <c r="G18" s="3">
        <v>18576778833.7425</v>
      </c>
      <c r="I18" s="3">
        <v>0</v>
      </c>
      <c r="K18" s="3">
        <v>0</v>
      </c>
      <c r="M18" s="10">
        <v>-1333311</v>
      </c>
      <c r="O18" s="3">
        <v>26997674325</v>
      </c>
      <c r="Q18" s="3">
        <v>0</v>
      </c>
      <c r="S18" s="3">
        <v>0</v>
      </c>
      <c r="U18" s="3">
        <v>0</v>
      </c>
      <c r="W18" s="3">
        <v>0</v>
      </c>
      <c r="Y18" s="8">
        <v>0</v>
      </c>
    </row>
    <row r="19" spans="1:25">
      <c r="A19" s="1" t="s">
        <v>25</v>
      </c>
      <c r="C19" s="3">
        <v>300000</v>
      </c>
      <c r="E19" s="3">
        <v>10657219828</v>
      </c>
      <c r="G19" s="3">
        <v>17708937825</v>
      </c>
      <c r="I19" s="3">
        <v>0</v>
      </c>
      <c r="K19" s="3">
        <v>0</v>
      </c>
      <c r="M19" s="10">
        <v>0</v>
      </c>
      <c r="O19" s="3">
        <v>0</v>
      </c>
      <c r="Q19" s="3">
        <v>300000</v>
      </c>
      <c r="S19" s="3">
        <v>69775</v>
      </c>
      <c r="U19" s="3">
        <v>10657219828</v>
      </c>
      <c r="W19" s="3">
        <v>20728408125</v>
      </c>
      <c r="Y19" s="8">
        <v>1.4515202801432906E-2</v>
      </c>
    </row>
    <row r="20" spans="1:25">
      <c r="A20" s="1" t="s">
        <v>26</v>
      </c>
      <c r="C20" s="3">
        <v>3600000</v>
      </c>
      <c r="E20" s="3">
        <v>10368114522</v>
      </c>
      <c r="G20" s="3">
        <v>16166821500</v>
      </c>
      <c r="I20" s="3">
        <v>0</v>
      </c>
      <c r="K20" s="3">
        <v>0</v>
      </c>
      <c r="M20" s="10">
        <v>0</v>
      </c>
      <c r="O20" s="3">
        <v>0</v>
      </c>
      <c r="Q20" s="3">
        <v>3600000</v>
      </c>
      <c r="S20" s="3">
        <v>5539</v>
      </c>
      <c r="U20" s="3">
        <v>10368114522</v>
      </c>
      <c r="W20" s="3">
        <v>19745981100</v>
      </c>
      <c r="Y20" s="8">
        <v>1.3827251878260729E-2</v>
      </c>
    </row>
    <row r="21" spans="1:25">
      <c r="A21" s="1" t="s">
        <v>27</v>
      </c>
      <c r="C21" s="3">
        <v>3300000</v>
      </c>
      <c r="E21" s="3">
        <v>6186607700</v>
      </c>
      <c r="G21" s="3">
        <v>31632546000</v>
      </c>
      <c r="I21" s="3">
        <v>2566666</v>
      </c>
      <c r="K21" s="3">
        <v>0</v>
      </c>
      <c r="M21" s="10">
        <v>0</v>
      </c>
      <c r="O21" s="3">
        <v>0</v>
      </c>
      <c r="Q21" s="3">
        <v>5866666</v>
      </c>
      <c r="S21" s="3">
        <v>11860</v>
      </c>
      <c r="U21" s="3">
        <v>10993973118</v>
      </c>
      <c r="W21" s="3">
        <v>68900266837.089996</v>
      </c>
      <c r="Y21" s="8">
        <v>4.8247860625969002E-2</v>
      </c>
    </row>
    <row r="22" spans="1:25">
      <c r="A22" s="1" t="s">
        <v>28</v>
      </c>
      <c r="C22" s="3">
        <v>2566666</v>
      </c>
      <c r="E22" s="3">
        <v>2240699418</v>
      </c>
      <c r="G22" s="3">
        <v>21179494507.164501</v>
      </c>
      <c r="I22" s="3">
        <v>0</v>
      </c>
      <c r="K22" s="3">
        <v>0</v>
      </c>
      <c r="M22" s="10">
        <v>-2566666</v>
      </c>
      <c r="O22" s="3">
        <v>0</v>
      </c>
      <c r="Q22" s="3">
        <v>0</v>
      </c>
      <c r="S22" s="3">
        <v>0</v>
      </c>
      <c r="U22" s="3">
        <v>0</v>
      </c>
      <c r="W22" s="3">
        <v>0</v>
      </c>
      <c r="Y22" s="8">
        <v>0</v>
      </c>
    </row>
    <row r="23" spans="1:25">
      <c r="A23" s="1" t="s">
        <v>29</v>
      </c>
      <c r="C23" s="3">
        <v>3000000</v>
      </c>
      <c r="E23" s="3">
        <v>6636774634</v>
      </c>
      <c r="G23" s="3">
        <v>12780166500</v>
      </c>
      <c r="I23" s="3">
        <v>0</v>
      </c>
      <c r="K23" s="3">
        <v>0</v>
      </c>
      <c r="M23" s="10">
        <v>0</v>
      </c>
      <c r="O23" s="3">
        <v>0</v>
      </c>
      <c r="Q23" s="3">
        <v>3000000</v>
      </c>
      <c r="S23" s="3">
        <v>4680</v>
      </c>
      <c r="U23" s="3">
        <v>6636774634</v>
      </c>
      <c r="W23" s="3">
        <v>13903110000</v>
      </c>
      <c r="Y23" s="8">
        <v>9.7357433336733787E-3</v>
      </c>
    </row>
    <row r="24" spans="1:25">
      <c r="A24" s="1" t="s">
        <v>30</v>
      </c>
      <c r="C24" s="3">
        <v>2160000</v>
      </c>
      <c r="E24" s="3">
        <v>2268363078</v>
      </c>
      <c r="G24" s="3">
        <v>5873529240</v>
      </c>
      <c r="I24" s="3">
        <v>0</v>
      </c>
      <c r="K24" s="3">
        <v>0</v>
      </c>
      <c r="M24" s="10">
        <v>0</v>
      </c>
      <c r="O24" s="3">
        <v>0</v>
      </c>
      <c r="Q24" s="3">
        <v>2160000</v>
      </c>
      <c r="S24" s="3">
        <v>2876</v>
      </c>
      <c r="U24" s="3">
        <v>2268363078</v>
      </c>
      <c r="W24" s="3">
        <v>6151591440</v>
      </c>
      <c r="Y24" s="8">
        <v>4.3076919734837899E-3</v>
      </c>
    </row>
    <row r="25" spans="1:25">
      <c r="A25" s="1" t="s">
        <v>31</v>
      </c>
      <c r="C25" s="3">
        <v>520000</v>
      </c>
      <c r="E25" s="3">
        <v>1775751394</v>
      </c>
      <c r="G25" s="3">
        <v>2091130730</v>
      </c>
      <c r="I25" s="3">
        <v>0</v>
      </c>
      <c r="K25" s="3">
        <v>0</v>
      </c>
      <c r="M25" s="10">
        <v>0</v>
      </c>
      <c r="O25" s="3">
        <v>0</v>
      </c>
      <c r="Q25" s="3">
        <v>520000</v>
      </c>
      <c r="S25" s="3">
        <v>4948</v>
      </c>
      <c r="U25" s="3">
        <v>1775751394</v>
      </c>
      <c r="W25" s="3">
        <v>2547873640</v>
      </c>
      <c r="Y25" s="8">
        <v>1.7841651116672548E-3</v>
      </c>
    </row>
    <row r="26" spans="1:25">
      <c r="A26" s="1" t="s">
        <v>32</v>
      </c>
      <c r="C26" s="3">
        <v>4400000</v>
      </c>
      <c r="E26" s="3">
        <v>9779573271</v>
      </c>
      <c r="G26" s="3">
        <v>22269138100</v>
      </c>
      <c r="I26" s="3">
        <v>0</v>
      </c>
      <c r="K26" s="3">
        <v>0</v>
      </c>
      <c r="M26" s="10">
        <v>0</v>
      </c>
      <c r="O26" s="3">
        <v>0</v>
      </c>
      <c r="Q26" s="3">
        <v>4400000</v>
      </c>
      <c r="S26" s="3">
        <v>5861</v>
      </c>
      <c r="U26" s="3">
        <v>9779573271</v>
      </c>
      <c r="W26" s="3">
        <v>25536963100</v>
      </c>
      <c r="Y26" s="8">
        <v>1.7882424742599896E-2</v>
      </c>
    </row>
    <row r="27" spans="1:25">
      <c r="A27" s="1" t="s">
        <v>33</v>
      </c>
      <c r="C27" s="3">
        <v>4772262</v>
      </c>
      <c r="E27" s="3">
        <v>18161106527</v>
      </c>
      <c r="G27" s="3">
        <v>19332971434.540501</v>
      </c>
      <c r="I27" s="3">
        <v>0</v>
      </c>
      <c r="K27" s="3">
        <v>0</v>
      </c>
      <c r="M27" s="10">
        <v>0</v>
      </c>
      <c r="O27" s="3">
        <v>0</v>
      </c>
      <c r="Q27" s="3">
        <v>4772262</v>
      </c>
      <c r="S27" s="3">
        <v>5172</v>
      </c>
      <c r="U27" s="3">
        <v>18161106527</v>
      </c>
      <c r="W27" s="3">
        <v>24441488208.125999</v>
      </c>
      <c r="Y27" s="8">
        <v>1.7115311314326018E-2</v>
      </c>
    </row>
    <row r="28" spans="1:25">
      <c r="A28" s="1" t="s">
        <v>34</v>
      </c>
      <c r="C28" s="3">
        <v>100</v>
      </c>
      <c r="E28" s="3">
        <v>515654230</v>
      </c>
      <c r="G28" s="3">
        <v>489389697.25</v>
      </c>
      <c r="I28" s="3">
        <v>0</v>
      </c>
      <c r="K28" s="3">
        <v>0</v>
      </c>
      <c r="M28" s="10">
        <v>0</v>
      </c>
      <c r="O28" s="3">
        <v>0</v>
      </c>
      <c r="Q28" s="3">
        <v>100</v>
      </c>
      <c r="S28" s="3">
        <v>5302692</v>
      </c>
      <c r="U28" s="3">
        <v>515654230</v>
      </c>
      <c r="W28" s="3">
        <v>529606363.5</v>
      </c>
      <c r="Y28" s="8">
        <v>3.70860305565886E-4</v>
      </c>
    </row>
    <row r="29" spans="1:25">
      <c r="A29" s="1" t="s">
        <v>35</v>
      </c>
      <c r="C29" s="3">
        <v>1250</v>
      </c>
      <c r="E29" s="3">
        <v>6445625790</v>
      </c>
      <c r="G29" s="3">
        <v>6152343695.3125</v>
      </c>
      <c r="I29" s="3">
        <v>0</v>
      </c>
      <c r="K29" s="3">
        <v>0</v>
      </c>
      <c r="M29" s="10">
        <v>0</v>
      </c>
      <c r="O29" s="3">
        <v>0</v>
      </c>
      <c r="Q29" s="3">
        <v>1250</v>
      </c>
      <c r="S29" s="3">
        <v>5311733</v>
      </c>
      <c r="U29" s="3">
        <v>6445625790</v>
      </c>
      <c r="W29" s="3">
        <v>6631366667.1875</v>
      </c>
      <c r="Y29" s="8">
        <v>4.6436577012779557E-3</v>
      </c>
    </row>
    <row r="30" spans="1:25">
      <c r="A30" s="1" t="s">
        <v>36</v>
      </c>
      <c r="C30" s="3">
        <v>3241611</v>
      </c>
      <c r="E30" s="3">
        <v>36582546042</v>
      </c>
      <c r="G30" s="3">
        <v>36664680453.790497</v>
      </c>
      <c r="I30" s="3">
        <v>160346</v>
      </c>
      <c r="K30" s="3">
        <v>1947772931</v>
      </c>
      <c r="M30" s="10">
        <v>0</v>
      </c>
      <c r="O30" s="3">
        <v>0</v>
      </c>
      <c r="Q30" s="3">
        <v>3401957</v>
      </c>
      <c r="S30" s="3">
        <v>12780</v>
      </c>
      <c r="U30" s="3">
        <v>38530318973</v>
      </c>
      <c r="W30" s="3">
        <v>43053109608.014999</v>
      </c>
      <c r="Y30" s="8">
        <v>3.0148220424073557E-2</v>
      </c>
    </row>
    <row r="31" spans="1:25">
      <c r="A31" s="1" t="s">
        <v>37</v>
      </c>
      <c r="C31" s="3">
        <v>1443337</v>
      </c>
      <c r="E31" s="3">
        <v>21025101725</v>
      </c>
      <c r="G31" s="3">
        <v>30644859377.9842</v>
      </c>
      <c r="I31" s="3">
        <v>0</v>
      </c>
      <c r="K31" s="3">
        <v>0</v>
      </c>
      <c r="M31" s="10">
        <v>-1443337</v>
      </c>
      <c r="O31" s="3">
        <v>29112688073</v>
      </c>
      <c r="Q31" s="3">
        <v>0</v>
      </c>
      <c r="S31" s="3">
        <v>0</v>
      </c>
      <c r="U31" s="3">
        <v>0</v>
      </c>
      <c r="W31" s="3">
        <v>0</v>
      </c>
      <c r="Y31" s="8">
        <v>0</v>
      </c>
    </row>
    <row r="32" spans="1:25">
      <c r="A32" s="1" t="s">
        <v>38</v>
      </c>
      <c r="C32" s="3">
        <v>16076925</v>
      </c>
      <c r="E32" s="3">
        <v>8532953584</v>
      </c>
      <c r="G32" s="3">
        <v>61197152627.925003</v>
      </c>
      <c r="I32" s="3">
        <v>0</v>
      </c>
      <c r="K32" s="3">
        <v>0</v>
      </c>
      <c r="M32" s="10">
        <v>0</v>
      </c>
      <c r="O32" s="3">
        <v>0</v>
      </c>
      <c r="Q32" s="3">
        <v>16076925</v>
      </c>
      <c r="S32" s="3">
        <v>4277</v>
      </c>
      <c r="U32" s="3">
        <v>8532953584</v>
      </c>
      <c r="W32" s="3">
        <v>68090588394.806198</v>
      </c>
      <c r="Y32" s="8">
        <v>4.76808780230202E-2</v>
      </c>
    </row>
    <row r="33" spans="1:25">
      <c r="A33" s="1" t="s">
        <v>39</v>
      </c>
      <c r="C33" s="3">
        <v>8397664</v>
      </c>
      <c r="E33" s="3">
        <v>23074356330</v>
      </c>
      <c r="G33" s="3">
        <v>27799675192.167999</v>
      </c>
      <c r="I33" s="3">
        <v>0</v>
      </c>
      <c r="K33" s="3">
        <v>0</v>
      </c>
      <c r="M33" s="10">
        <v>0</v>
      </c>
      <c r="O33" s="3">
        <v>0</v>
      </c>
      <c r="Q33" s="3">
        <v>8397664</v>
      </c>
      <c r="S33" s="3">
        <v>3933</v>
      </c>
      <c r="U33" s="3">
        <v>23074356330</v>
      </c>
      <c r="W33" s="3">
        <v>32705989390.007999</v>
      </c>
      <c r="Y33" s="8">
        <v>2.2902582096736818E-2</v>
      </c>
    </row>
    <row r="34" spans="1:25">
      <c r="A34" s="1" t="s">
        <v>40</v>
      </c>
      <c r="C34" s="3">
        <v>3500000</v>
      </c>
      <c r="E34" s="3">
        <v>12246330172</v>
      </c>
      <c r="G34" s="3">
        <v>40079378500</v>
      </c>
      <c r="I34" s="3">
        <v>0</v>
      </c>
      <c r="K34" s="3">
        <v>0</v>
      </c>
      <c r="M34" s="10">
        <v>0</v>
      </c>
      <c r="O34" s="3">
        <v>0</v>
      </c>
      <c r="Q34" s="3">
        <v>3500000</v>
      </c>
      <c r="S34" s="3">
        <v>13525</v>
      </c>
      <c r="U34" s="3">
        <v>12246330172</v>
      </c>
      <c r="W34" s="3">
        <v>46875959375</v>
      </c>
      <c r="Y34" s="8">
        <v>3.2825195873060084E-2</v>
      </c>
    </row>
    <row r="35" spans="1:25">
      <c r="A35" s="1" t="s">
        <v>41</v>
      </c>
      <c r="C35" s="3">
        <v>1000000</v>
      </c>
      <c r="E35" s="3">
        <v>4195922776</v>
      </c>
      <c r="G35" s="3">
        <v>5683044750</v>
      </c>
      <c r="I35" s="3">
        <v>0</v>
      </c>
      <c r="K35" s="3">
        <v>0</v>
      </c>
      <c r="M35" s="10">
        <v>-1000000</v>
      </c>
      <c r="O35" s="3">
        <v>5432684442</v>
      </c>
      <c r="Q35" s="3">
        <v>0</v>
      </c>
      <c r="S35" s="3">
        <v>0</v>
      </c>
      <c r="U35" s="3">
        <v>0</v>
      </c>
      <c r="W35" s="3">
        <v>0</v>
      </c>
      <c r="Y35" s="8">
        <v>0</v>
      </c>
    </row>
    <row r="36" spans="1:25">
      <c r="A36" s="1" t="s">
        <v>42</v>
      </c>
      <c r="C36" s="3">
        <v>2629598</v>
      </c>
      <c r="E36" s="3">
        <v>43129471829</v>
      </c>
      <c r="G36" s="3">
        <v>43327280781.060501</v>
      </c>
      <c r="I36" s="3">
        <v>0</v>
      </c>
      <c r="K36" s="3">
        <v>0</v>
      </c>
      <c r="M36" s="10">
        <v>-605951</v>
      </c>
      <c r="O36" s="3">
        <v>11558392316</v>
      </c>
      <c r="Q36" s="3">
        <v>2023647</v>
      </c>
      <c r="S36" s="3">
        <v>20390</v>
      </c>
      <c r="U36" s="3">
        <v>33190938789</v>
      </c>
      <c r="W36" s="3">
        <v>40859856247.282501</v>
      </c>
      <c r="Y36" s="8">
        <v>2.8612380472738341E-2</v>
      </c>
    </row>
    <row r="37" spans="1:25">
      <c r="A37" s="1" t="s">
        <v>43</v>
      </c>
      <c r="C37" s="3">
        <v>300000</v>
      </c>
      <c r="E37" s="3">
        <v>1550206951</v>
      </c>
      <c r="G37" s="3">
        <v>12602812725</v>
      </c>
      <c r="I37" s="3">
        <v>0</v>
      </c>
      <c r="K37" s="3">
        <v>0</v>
      </c>
      <c r="M37" s="10">
        <v>0</v>
      </c>
      <c r="O37" s="3">
        <v>0</v>
      </c>
      <c r="Q37" s="3">
        <v>300000</v>
      </c>
      <c r="S37" s="3">
        <v>47249</v>
      </c>
      <c r="U37" s="3">
        <v>1550206951</v>
      </c>
      <c r="W37" s="3">
        <v>14036496675</v>
      </c>
      <c r="Y37" s="8">
        <v>9.8291482216396036E-3</v>
      </c>
    </row>
    <row r="38" spans="1:25">
      <c r="A38" s="1" t="s">
        <v>44</v>
      </c>
      <c r="C38" s="3">
        <v>9071647</v>
      </c>
      <c r="E38" s="3">
        <v>14094688019</v>
      </c>
      <c r="G38" s="3">
        <v>53018837203.208504</v>
      </c>
      <c r="I38" s="3">
        <v>0</v>
      </c>
      <c r="K38" s="3">
        <v>0</v>
      </c>
      <c r="M38" s="10">
        <v>-2361545</v>
      </c>
      <c r="O38" s="3">
        <v>14459142475</v>
      </c>
      <c r="Q38" s="3">
        <v>6710102</v>
      </c>
      <c r="S38" s="3">
        <v>6816</v>
      </c>
      <c r="U38" s="3">
        <v>10425537308</v>
      </c>
      <c r="W38" s="3">
        <v>45290128693.487999</v>
      </c>
      <c r="Y38" s="8">
        <v>3.1714707609220898E-2</v>
      </c>
    </row>
    <row r="39" spans="1:25">
      <c r="A39" s="1" t="s">
        <v>45</v>
      </c>
      <c r="C39" s="3">
        <v>817965</v>
      </c>
      <c r="E39" s="3">
        <v>16526801283</v>
      </c>
      <c r="G39" s="3">
        <v>21301112845.192501</v>
      </c>
      <c r="I39" s="3">
        <v>0</v>
      </c>
      <c r="K39" s="3">
        <v>0</v>
      </c>
      <c r="M39" s="10">
        <v>0</v>
      </c>
      <c r="O39" s="3">
        <v>0</v>
      </c>
      <c r="Q39" s="3">
        <v>817965</v>
      </c>
      <c r="S39" s="3">
        <v>32552</v>
      </c>
      <c r="U39" s="3">
        <v>16526801283</v>
      </c>
      <c r="W39" s="3">
        <v>26366789312.369999</v>
      </c>
      <c r="Y39" s="8">
        <v>1.8463515952781551E-2</v>
      </c>
    </row>
    <row r="40" spans="1:25">
      <c r="A40" s="1" t="s">
        <v>46</v>
      </c>
      <c r="C40" s="3">
        <v>1190557</v>
      </c>
      <c r="E40" s="3">
        <v>18744285953</v>
      </c>
      <c r="G40" s="3">
        <v>19352448971.7388</v>
      </c>
      <c r="I40" s="3">
        <v>0</v>
      </c>
      <c r="K40" s="3">
        <v>0</v>
      </c>
      <c r="M40" s="10">
        <v>-246096</v>
      </c>
      <c r="O40" s="3">
        <v>3629789053</v>
      </c>
      <c r="Q40" s="3">
        <v>944461</v>
      </c>
      <c r="S40" s="3">
        <v>15373</v>
      </c>
      <c r="U40" s="3">
        <v>14869718182</v>
      </c>
      <c r="W40" s="3">
        <v>14377636763.2083</v>
      </c>
      <c r="Y40" s="8">
        <v>1.0068033790380893E-2</v>
      </c>
    </row>
    <row r="41" spans="1:25">
      <c r="A41" s="1" t="s">
        <v>47</v>
      </c>
      <c r="C41" s="3">
        <v>776075</v>
      </c>
      <c r="E41" s="3">
        <v>4401395770</v>
      </c>
      <c r="G41" s="3">
        <v>21240805531</v>
      </c>
      <c r="I41" s="3">
        <v>0</v>
      </c>
      <c r="K41" s="3">
        <v>0</v>
      </c>
      <c r="M41" s="10">
        <v>0</v>
      </c>
      <c r="O41" s="3">
        <v>0</v>
      </c>
      <c r="Q41" s="3">
        <v>776075</v>
      </c>
      <c r="S41" s="3">
        <v>32074</v>
      </c>
      <c r="U41" s="3">
        <v>4401395770</v>
      </c>
      <c r="W41" s="3">
        <v>24649137315</v>
      </c>
      <c r="Y41" s="8">
        <v>1.7260718953911101E-2</v>
      </c>
    </row>
    <row r="42" spans="1:25">
      <c r="A42" s="1" t="s">
        <v>48</v>
      </c>
      <c r="C42" s="3">
        <v>3685878</v>
      </c>
      <c r="E42" s="3">
        <v>19761105744</v>
      </c>
      <c r="G42" s="3">
        <v>29882064424.936501</v>
      </c>
      <c r="I42" s="3">
        <v>0</v>
      </c>
      <c r="K42" s="3">
        <v>0</v>
      </c>
      <c r="M42" s="10">
        <v>-3685878</v>
      </c>
      <c r="O42" s="3">
        <v>31374890169</v>
      </c>
      <c r="Q42" s="3">
        <v>0</v>
      </c>
      <c r="S42" s="3">
        <v>0</v>
      </c>
      <c r="U42" s="3">
        <v>0</v>
      </c>
      <c r="W42" s="3">
        <v>0</v>
      </c>
      <c r="Y42" s="8">
        <v>0</v>
      </c>
    </row>
    <row r="43" spans="1:25">
      <c r="A43" s="1" t="s">
        <v>49</v>
      </c>
      <c r="C43" s="3">
        <v>0</v>
      </c>
      <c r="E43" s="3">
        <v>0</v>
      </c>
      <c r="G43" s="3">
        <v>0</v>
      </c>
      <c r="I43" s="3">
        <v>1079130</v>
      </c>
      <c r="K43" s="3">
        <v>15711617165</v>
      </c>
      <c r="M43" s="10">
        <v>0</v>
      </c>
      <c r="O43" s="3">
        <v>0</v>
      </c>
      <c r="Q43" s="3">
        <v>1079130</v>
      </c>
      <c r="S43" s="3">
        <v>14348</v>
      </c>
      <c r="U43" s="3">
        <v>15711617161</v>
      </c>
      <c r="W43" s="3">
        <v>15332394506.91</v>
      </c>
      <c r="Y43" s="8">
        <v>1.0736609119103522E-2</v>
      </c>
    </row>
    <row r="44" spans="1:25">
      <c r="A44" s="1" t="s">
        <v>50</v>
      </c>
      <c r="C44" s="3">
        <v>0</v>
      </c>
      <c r="E44" s="3">
        <v>0</v>
      </c>
      <c r="G44" s="3">
        <v>0</v>
      </c>
      <c r="I44" s="3">
        <v>1545809</v>
      </c>
      <c r="K44" s="3">
        <v>26667639926</v>
      </c>
      <c r="M44" s="10">
        <v>0</v>
      </c>
      <c r="O44" s="3">
        <v>0</v>
      </c>
      <c r="Q44" s="3">
        <v>1545809</v>
      </c>
      <c r="S44" s="3">
        <v>17743</v>
      </c>
      <c r="U44" s="3">
        <v>26667639924</v>
      </c>
      <c r="W44" s="3">
        <v>27159873018.401699</v>
      </c>
      <c r="Y44" s="8">
        <v>1.9018877983582077E-2</v>
      </c>
    </row>
    <row r="45" spans="1:25">
      <c r="A45" s="1" t="s">
        <v>51</v>
      </c>
      <c r="C45" s="3">
        <v>0</v>
      </c>
      <c r="E45" s="3">
        <v>0</v>
      </c>
      <c r="G45" s="3">
        <v>0</v>
      </c>
      <c r="I45" s="3">
        <v>341579</v>
      </c>
      <c r="K45" s="3">
        <v>23337284841</v>
      </c>
      <c r="M45" s="10">
        <v>0</v>
      </c>
      <c r="O45" s="3">
        <v>0</v>
      </c>
      <c r="Q45" s="3">
        <v>341579</v>
      </c>
      <c r="S45" s="3">
        <v>70995</v>
      </c>
      <c r="U45" s="3">
        <v>23337284841</v>
      </c>
      <c r="W45" s="3">
        <v>24013959694.226299</v>
      </c>
      <c r="Y45" s="8">
        <v>1.6815931687814086E-2</v>
      </c>
    </row>
    <row r="46" spans="1:25">
      <c r="A46" s="1" t="s">
        <v>52</v>
      </c>
      <c r="C46" s="3">
        <v>0</v>
      </c>
      <c r="E46" s="3">
        <v>0</v>
      </c>
      <c r="G46" s="3">
        <v>0</v>
      </c>
      <c r="I46" s="3">
        <v>4484076</v>
      </c>
      <c r="K46" s="3">
        <v>30385568508</v>
      </c>
      <c r="M46" s="10">
        <v>0</v>
      </c>
      <c r="O46" s="3">
        <v>0</v>
      </c>
      <c r="Q46" s="3">
        <v>4484076</v>
      </c>
      <c r="S46" s="3">
        <v>6471</v>
      </c>
      <c r="U46" s="3">
        <v>30385570901</v>
      </c>
      <c r="W46" s="3">
        <v>28733545351.988998</v>
      </c>
      <c r="Y46" s="8">
        <v>2.0120852285095102E-2</v>
      </c>
    </row>
    <row r="47" spans="1:25">
      <c r="A47" s="1" t="s">
        <v>53</v>
      </c>
      <c r="C47" s="3">
        <v>0</v>
      </c>
      <c r="E47" s="3">
        <v>0</v>
      </c>
      <c r="G47" s="3">
        <v>0</v>
      </c>
      <c r="I47" s="3">
        <v>7707473</v>
      </c>
      <c r="K47" s="3">
        <v>57757097973</v>
      </c>
      <c r="M47" s="10">
        <v>0</v>
      </c>
      <c r="O47" s="3">
        <v>0</v>
      </c>
      <c r="Q47" s="3">
        <v>7707473</v>
      </c>
      <c r="S47" s="3">
        <v>8197</v>
      </c>
      <c r="U47" s="3">
        <v>57757097975</v>
      </c>
      <c r="W47" s="3">
        <v>62562169158.235199</v>
      </c>
      <c r="Y47" s="8">
        <v>4.3809566443942009E-2</v>
      </c>
    </row>
    <row r="48" spans="1:25">
      <c r="A48" s="1" t="s">
        <v>54</v>
      </c>
      <c r="C48" s="3">
        <v>0</v>
      </c>
      <c r="E48" s="3">
        <v>0</v>
      </c>
      <c r="G48" s="3">
        <v>0</v>
      </c>
      <c r="I48" s="3">
        <v>2871769</v>
      </c>
      <c r="K48" s="3">
        <v>13634953901</v>
      </c>
      <c r="M48" s="10">
        <v>0</v>
      </c>
      <c r="O48" s="3">
        <v>0</v>
      </c>
      <c r="Q48" s="3">
        <v>2871769</v>
      </c>
      <c r="S48" s="3">
        <v>5399</v>
      </c>
      <c r="U48" s="3">
        <v>13634953901</v>
      </c>
      <c r="W48" s="3">
        <v>15353510192.897699</v>
      </c>
      <c r="Y48" s="8">
        <v>1.0751395515750797E-2</v>
      </c>
    </row>
    <row r="49" spans="5:25" ht="23.25" thickBot="1">
      <c r="E49" s="6">
        <f>SUM(E9:E48)</f>
        <v>417580552365</v>
      </c>
      <c r="G49" s="6">
        <f>SUM(G9:G48)</f>
        <v>764326039299.40381</v>
      </c>
      <c r="K49" s="6">
        <f>SUM(K9:K48)</f>
        <v>218994586028</v>
      </c>
      <c r="O49" s="6">
        <f>SUM(O9:O48)</f>
        <v>190190782938</v>
      </c>
      <c r="U49" s="6">
        <f>SUM(U9:U48)</f>
        <v>536107203880</v>
      </c>
      <c r="W49" s="6">
        <f>SUM(W9:W48)</f>
        <v>920429746483.32971</v>
      </c>
      <c r="Y49" s="9">
        <f>SUM(Y9:Y48)</f>
        <v>0.64453692507933502</v>
      </c>
    </row>
    <row r="50" spans="5:25" ht="23.25" thickTop="1"/>
  </sheetData>
  <mergeCells count="21">
    <mergeCell ref="A6:A8"/>
    <mergeCell ref="C7:C8"/>
    <mergeCell ref="E7:E8"/>
    <mergeCell ref="G7:G8"/>
    <mergeCell ref="C6:G6"/>
    <mergeCell ref="A2:Y2"/>
    <mergeCell ref="A3:Y3"/>
    <mergeCell ref="A4:Z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5"/>
  <sheetViews>
    <sheetView rightToLeft="1" workbookViewId="0">
      <selection activeCell="AK24" sqref="AK24"/>
    </sheetView>
  </sheetViews>
  <sheetFormatPr defaultRowHeight="22.5"/>
  <cols>
    <col min="1" max="1" width="36.2851562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16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10.1406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4257812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8.570312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4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>
      <c r="AK5" s="3"/>
    </row>
    <row r="6" spans="1:37" ht="24">
      <c r="A6" s="15" t="s">
        <v>56</v>
      </c>
      <c r="B6" s="15" t="s">
        <v>56</v>
      </c>
      <c r="C6" s="15" t="s">
        <v>56</v>
      </c>
      <c r="D6" s="15" t="s">
        <v>56</v>
      </c>
      <c r="E6" s="15" t="s">
        <v>56</v>
      </c>
      <c r="F6" s="15" t="s">
        <v>56</v>
      </c>
      <c r="G6" s="15" t="s">
        <v>56</v>
      </c>
      <c r="H6" s="15" t="s">
        <v>56</v>
      </c>
      <c r="I6" s="15" t="s">
        <v>56</v>
      </c>
      <c r="J6" s="15" t="s">
        <v>56</v>
      </c>
      <c r="K6" s="15" t="s">
        <v>56</v>
      </c>
      <c r="L6" s="15" t="s">
        <v>56</v>
      </c>
      <c r="M6" s="15" t="s">
        <v>56</v>
      </c>
      <c r="O6" s="15" t="s">
        <v>218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4">
      <c r="A7" s="14" t="s">
        <v>57</v>
      </c>
      <c r="C7" s="14" t="s">
        <v>58</v>
      </c>
      <c r="E7" s="14" t="s">
        <v>59</v>
      </c>
      <c r="G7" s="14" t="s">
        <v>60</v>
      </c>
      <c r="I7" s="14" t="s">
        <v>61</v>
      </c>
      <c r="K7" s="14" t="s">
        <v>62</v>
      </c>
      <c r="M7" s="14" t="s">
        <v>55</v>
      </c>
      <c r="O7" s="14" t="s">
        <v>7</v>
      </c>
      <c r="Q7" s="14" t="s">
        <v>8</v>
      </c>
      <c r="S7" s="14" t="s">
        <v>9</v>
      </c>
      <c r="U7" s="15" t="s">
        <v>10</v>
      </c>
      <c r="V7" s="15" t="s">
        <v>10</v>
      </c>
      <c r="W7" s="15" t="s">
        <v>10</v>
      </c>
      <c r="Y7" s="15" t="s">
        <v>11</v>
      </c>
      <c r="Z7" s="15" t="s">
        <v>11</v>
      </c>
      <c r="AA7" s="15" t="s">
        <v>11</v>
      </c>
      <c r="AC7" s="14" t="s">
        <v>7</v>
      </c>
      <c r="AE7" s="14" t="s">
        <v>63</v>
      </c>
      <c r="AG7" s="14" t="s">
        <v>8</v>
      </c>
      <c r="AI7" s="14" t="s">
        <v>9</v>
      </c>
      <c r="AK7" s="14" t="s">
        <v>13</v>
      </c>
    </row>
    <row r="8" spans="1:37" ht="24">
      <c r="A8" s="15" t="s">
        <v>57</v>
      </c>
      <c r="C8" s="15" t="s">
        <v>58</v>
      </c>
      <c r="E8" s="15" t="s">
        <v>59</v>
      </c>
      <c r="G8" s="15" t="s">
        <v>60</v>
      </c>
      <c r="I8" s="15" t="s">
        <v>61</v>
      </c>
      <c r="K8" s="15" t="s">
        <v>62</v>
      </c>
      <c r="M8" s="15" t="s">
        <v>55</v>
      </c>
      <c r="O8" s="15" t="s">
        <v>7</v>
      </c>
      <c r="Q8" s="15" t="s">
        <v>8</v>
      </c>
      <c r="S8" s="15" t="s">
        <v>9</v>
      </c>
      <c r="U8" s="15" t="s">
        <v>7</v>
      </c>
      <c r="W8" s="15" t="s">
        <v>8</v>
      </c>
      <c r="Y8" s="15" t="s">
        <v>7</v>
      </c>
      <c r="AA8" s="15" t="s">
        <v>14</v>
      </c>
      <c r="AC8" s="15" t="s">
        <v>7</v>
      </c>
      <c r="AE8" s="15" t="s">
        <v>63</v>
      </c>
      <c r="AG8" s="15" t="s">
        <v>8</v>
      </c>
      <c r="AI8" s="15" t="s">
        <v>9</v>
      </c>
      <c r="AK8" s="15" t="s">
        <v>13</v>
      </c>
    </row>
    <row r="9" spans="1:37">
      <c r="A9" s="1" t="s">
        <v>64</v>
      </c>
      <c r="C9" s="1" t="s">
        <v>65</v>
      </c>
      <c r="E9" s="1" t="s">
        <v>65</v>
      </c>
      <c r="G9" s="1" t="s">
        <v>66</v>
      </c>
      <c r="I9" s="1" t="s">
        <v>67</v>
      </c>
      <c r="K9" s="3">
        <v>19</v>
      </c>
      <c r="M9" s="3">
        <v>19</v>
      </c>
      <c r="O9" s="3">
        <v>3250</v>
      </c>
      <c r="Q9" s="3">
        <v>3151533205</v>
      </c>
      <c r="S9" s="3">
        <v>3146966793</v>
      </c>
      <c r="U9" s="3">
        <v>0</v>
      </c>
      <c r="W9" s="3">
        <v>0</v>
      </c>
      <c r="Y9" s="3">
        <v>0</v>
      </c>
      <c r="AA9" s="3">
        <v>0</v>
      </c>
      <c r="AC9" s="3">
        <v>3250</v>
      </c>
      <c r="AE9" s="3">
        <v>990695</v>
      </c>
      <c r="AG9" s="3">
        <v>3151533205</v>
      </c>
      <c r="AI9" s="3">
        <v>3217424424</v>
      </c>
      <c r="AK9" s="8">
        <v>2.2530224091987989E-3</v>
      </c>
    </row>
    <row r="10" spans="1:37">
      <c r="A10" s="1" t="s">
        <v>68</v>
      </c>
      <c r="C10" s="1" t="s">
        <v>65</v>
      </c>
      <c r="E10" s="1" t="s">
        <v>65</v>
      </c>
      <c r="G10" s="1" t="s">
        <v>69</v>
      </c>
      <c r="I10" s="1" t="s">
        <v>70</v>
      </c>
      <c r="K10" s="3">
        <v>20</v>
      </c>
      <c r="M10" s="3">
        <v>20</v>
      </c>
      <c r="O10" s="3">
        <v>5250</v>
      </c>
      <c r="Q10" s="3">
        <v>5251704726</v>
      </c>
      <c r="S10" s="3">
        <v>5245994394</v>
      </c>
      <c r="U10" s="3">
        <v>0</v>
      </c>
      <c r="W10" s="3">
        <v>0</v>
      </c>
      <c r="Y10" s="3">
        <v>0</v>
      </c>
      <c r="AA10" s="3">
        <v>0</v>
      </c>
      <c r="AC10" s="3">
        <v>5250</v>
      </c>
      <c r="AE10" s="3">
        <v>1000000</v>
      </c>
      <c r="AG10" s="3">
        <v>5251704726</v>
      </c>
      <c r="AI10" s="3">
        <v>5246193750</v>
      </c>
      <c r="AK10" s="8">
        <v>3.6736813438663324E-3</v>
      </c>
    </row>
    <row r="11" spans="1:37">
      <c r="A11" s="1" t="s">
        <v>71</v>
      </c>
      <c r="C11" s="1" t="s">
        <v>65</v>
      </c>
      <c r="E11" s="1" t="s">
        <v>65</v>
      </c>
      <c r="G11" s="1" t="s">
        <v>72</v>
      </c>
      <c r="I11" s="1" t="s">
        <v>73</v>
      </c>
      <c r="K11" s="3">
        <v>20</v>
      </c>
      <c r="M11" s="3">
        <v>20</v>
      </c>
      <c r="O11" s="3">
        <v>55000</v>
      </c>
      <c r="Q11" s="3">
        <v>54609563250</v>
      </c>
      <c r="S11" s="3">
        <v>54630364250</v>
      </c>
      <c r="U11" s="3">
        <v>0</v>
      </c>
      <c r="W11" s="3">
        <v>0</v>
      </c>
      <c r="Y11" s="3">
        <v>0</v>
      </c>
      <c r="AA11" s="3">
        <v>0</v>
      </c>
      <c r="AC11" s="3">
        <v>55000</v>
      </c>
      <c r="AE11" s="3">
        <v>994000</v>
      </c>
      <c r="AG11" s="3">
        <v>54609563250</v>
      </c>
      <c r="AI11" s="3">
        <v>54630364250</v>
      </c>
      <c r="AK11" s="8">
        <v>3.8255268394128072E-2</v>
      </c>
    </row>
    <row r="12" spans="1:37">
      <c r="A12" s="1" t="s">
        <v>74</v>
      </c>
      <c r="C12" s="1" t="s">
        <v>65</v>
      </c>
      <c r="E12" s="1" t="s">
        <v>65</v>
      </c>
      <c r="G12" s="1" t="s">
        <v>75</v>
      </c>
      <c r="I12" s="1" t="s">
        <v>76</v>
      </c>
      <c r="K12" s="3">
        <v>0</v>
      </c>
      <c r="M12" s="3">
        <v>0</v>
      </c>
      <c r="O12" s="3">
        <v>31221</v>
      </c>
      <c r="Q12" s="3">
        <v>26751913875</v>
      </c>
      <c r="S12" s="3">
        <v>30971646258</v>
      </c>
      <c r="U12" s="3">
        <v>0</v>
      </c>
      <c r="W12" s="3">
        <v>0</v>
      </c>
      <c r="Y12" s="3">
        <v>31221</v>
      </c>
      <c r="AA12" s="3">
        <v>31221000000</v>
      </c>
      <c r="AC12" s="3">
        <v>0</v>
      </c>
      <c r="AE12" s="3">
        <v>0</v>
      </c>
      <c r="AG12" s="3">
        <v>0</v>
      </c>
      <c r="AI12" s="3">
        <v>0</v>
      </c>
      <c r="AK12" s="8">
        <v>0</v>
      </c>
    </row>
    <row r="13" spans="1:37">
      <c r="A13" s="1" t="s">
        <v>77</v>
      </c>
      <c r="C13" s="1" t="s">
        <v>65</v>
      </c>
      <c r="E13" s="1" t="s">
        <v>65</v>
      </c>
      <c r="G13" s="1" t="s">
        <v>78</v>
      </c>
      <c r="I13" s="1" t="s">
        <v>79</v>
      </c>
      <c r="K13" s="3">
        <v>0</v>
      </c>
      <c r="M13" s="3">
        <v>0</v>
      </c>
      <c r="O13" s="3">
        <v>17898</v>
      </c>
      <c r="Q13" s="3">
        <v>15422523451</v>
      </c>
      <c r="S13" s="3">
        <v>16911023430</v>
      </c>
      <c r="U13" s="3">
        <v>13616</v>
      </c>
      <c r="W13" s="3">
        <v>12918837492</v>
      </c>
      <c r="Y13" s="3">
        <v>0</v>
      </c>
      <c r="AA13" s="3">
        <v>0</v>
      </c>
      <c r="AC13" s="3">
        <v>31514</v>
      </c>
      <c r="AE13" s="3">
        <v>959180</v>
      </c>
      <c r="AG13" s="3">
        <v>28341360942</v>
      </c>
      <c r="AI13" s="3">
        <v>30205683511</v>
      </c>
      <c r="AK13" s="8">
        <v>2.1151726619530891E-2</v>
      </c>
    </row>
    <row r="14" spans="1:37">
      <c r="A14" s="1" t="s">
        <v>80</v>
      </c>
      <c r="C14" s="1" t="s">
        <v>65</v>
      </c>
      <c r="E14" s="1" t="s">
        <v>65</v>
      </c>
      <c r="G14" s="1" t="s">
        <v>81</v>
      </c>
      <c r="I14" s="1" t="s">
        <v>82</v>
      </c>
      <c r="K14" s="3">
        <v>0</v>
      </c>
      <c r="M14" s="3">
        <v>0</v>
      </c>
      <c r="O14" s="3">
        <v>6728</v>
      </c>
      <c r="Q14" s="3">
        <v>5096075112</v>
      </c>
      <c r="S14" s="3">
        <v>5116504410</v>
      </c>
      <c r="U14" s="3">
        <v>0</v>
      </c>
      <c r="W14" s="3">
        <v>0</v>
      </c>
      <c r="Y14" s="3">
        <v>0</v>
      </c>
      <c r="AA14" s="3">
        <v>0</v>
      </c>
      <c r="AC14" s="3">
        <v>6728</v>
      </c>
      <c r="AE14" s="3">
        <v>781165</v>
      </c>
      <c r="AG14" s="3">
        <v>5096075112</v>
      </c>
      <c r="AI14" s="3">
        <v>5251867753</v>
      </c>
      <c r="AK14" s="8">
        <v>3.6776546014239933E-3</v>
      </c>
    </row>
    <row r="15" spans="1:37">
      <c r="A15" s="1" t="s">
        <v>83</v>
      </c>
      <c r="C15" s="1" t="s">
        <v>65</v>
      </c>
      <c r="E15" s="1" t="s">
        <v>65</v>
      </c>
      <c r="G15" s="1" t="s">
        <v>84</v>
      </c>
      <c r="I15" s="1" t="s">
        <v>85</v>
      </c>
      <c r="K15" s="3">
        <v>0</v>
      </c>
      <c r="M15" s="3">
        <v>0</v>
      </c>
      <c r="O15" s="3">
        <v>8046</v>
      </c>
      <c r="Q15" s="3">
        <v>6145879808</v>
      </c>
      <c r="S15" s="3">
        <v>6165770639</v>
      </c>
      <c r="U15" s="3">
        <v>525</v>
      </c>
      <c r="W15" s="3">
        <v>407133456</v>
      </c>
      <c r="Y15" s="3">
        <v>0</v>
      </c>
      <c r="AA15" s="3">
        <v>0</v>
      </c>
      <c r="AC15" s="3">
        <v>8571</v>
      </c>
      <c r="AE15" s="3">
        <v>787483</v>
      </c>
      <c r="AG15" s="3">
        <v>6553013264</v>
      </c>
      <c r="AI15" s="3">
        <v>6744623393</v>
      </c>
      <c r="AK15" s="8">
        <v>4.7229664612117202E-3</v>
      </c>
    </row>
    <row r="16" spans="1:37">
      <c r="A16" s="1" t="s">
        <v>86</v>
      </c>
      <c r="C16" s="1" t="s">
        <v>65</v>
      </c>
      <c r="E16" s="1" t="s">
        <v>65</v>
      </c>
      <c r="G16" s="1" t="s">
        <v>87</v>
      </c>
      <c r="I16" s="1" t="s">
        <v>88</v>
      </c>
      <c r="K16" s="3">
        <v>0</v>
      </c>
      <c r="M16" s="3">
        <v>0</v>
      </c>
      <c r="O16" s="3">
        <v>5093</v>
      </c>
      <c r="Q16" s="3">
        <v>4461719496</v>
      </c>
      <c r="S16" s="3">
        <v>4594937326</v>
      </c>
      <c r="U16" s="3">
        <v>0</v>
      </c>
      <c r="W16" s="3">
        <v>0</v>
      </c>
      <c r="Y16" s="3">
        <v>0</v>
      </c>
      <c r="AA16" s="3">
        <v>0</v>
      </c>
      <c r="AC16" s="3">
        <v>5093</v>
      </c>
      <c r="AE16" s="3">
        <v>913613</v>
      </c>
      <c r="AG16" s="3">
        <v>4461719496</v>
      </c>
      <c r="AI16" s="3">
        <v>4649657561</v>
      </c>
      <c r="AK16" s="8">
        <v>3.2559529920549984E-3</v>
      </c>
    </row>
    <row r="17" spans="1:37">
      <c r="A17" s="1" t="s">
        <v>89</v>
      </c>
      <c r="C17" s="1" t="s">
        <v>65</v>
      </c>
      <c r="E17" s="1" t="s">
        <v>65</v>
      </c>
      <c r="G17" s="1" t="s">
        <v>90</v>
      </c>
      <c r="I17" s="1" t="s">
        <v>91</v>
      </c>
      <c r="K17" s="3">
        <v>0</v>
      </c>
      <c r="M17" s="3">
        <v>0</v>
      </c>
      <c r="O17" s="3">
        <v>179599</v>
      </c>
      <c r="Q17" s="3">
        <v>150486539819</v>
      </c>
      <c r="S17" s="3">
        <v>157639104365</v>
      </c>
      <c r="U17" s="3">
        <v>13133</v>
      </c>
      <c r="W17" s="3">
        <v>11688272510</v>
      </c>
      <c r="Y17" s="3">
        <v>45000</v>
      </c>
      <c r="AA17" s="3">
        <v>40072981013</v>
      </c>
      <c r="AC17" s="3">
        <v>147732</v>
      </c>
      <c r="AE17" s="3">
        <v>891566</v>
      </c>
      <c r="AG17" s="3">
        <v>124309452374</v>
      </c>
      <c r="AI17" s="3">
        <v>131617336511</v>
      </c>
      <c r="AK17" s="8">
        <v>9.2165897164937491E-2</v>
      </c>
    </row>
    <row r="18" spans="1:37">
      <c r="A18" s="1" t="s">
        <v>92</v>
      </c>
      <c r="C18" s="1" t="s">
        <v>65</v>
      </c>
      <c r="E18" s="1" t="s">
        <v>65</v>
      </c>
      <c r="G18" s="1" t="s">
        <v>93</v>
      </c>
      <c r="I18" s="1" t="s">
        <v>94</v>
      </c>
      <c r="K18" s="3">
        <v>0</v>
      </c>
      <c r="M18" s="3">
        <v>0</v>
      </c>
      <c r="O18" s="3">
        <v>17374</v>
      </c>
      <c r="Q18" s="3">
        <v>13978157656</v>
      </c>
      <c r="S18" s="3">
        <v>14594638448</v>
      </c>
      <c r="U18" s="3">
        <v>103537</v>
      </c>
      <c r="W18" s="3">
        <v>87569213213</v>
      </c>
      <c r="Y18" s="3">
        <v>50000</v>
      </c>
      <c r="AA18" s="3">
        <v>42542234504</v>
      </c>
      <c r="AC18" s="3">
        <v>70911</v>
      </c>
      <c r="AE18" s="3">
        <v>849958</v>
      </c>
      <c r="AG18" s="3">
        <v>59554760242</v>
      </c>
      <c r="AI18" s="3">
        <v>60227674993</v>
      </c>
      <c r="AK18" s="8">
        <v>4.2174821699299411E-2</v>
      </c>
    </row>
    <row r="19" spans="1:37">
      <c r="A19" s="1" t="s">
        <v>95</v>
      </c>
      <c r="C19" s="1" t="s">
        <v>65</v>
      </c>
      <c r="E19" s="1" t="s">
        <v>65</v>
      </c>
      <c r="G19" s="1" t="s">
        <v>96</v>
      </c>
      <c r="I19" s="1" t="s">
        <v>97</v>
      </c>
      <c r="K19" s="3">
        <v>0</v>
      </c>
      <c r="M19" s="3">
        <v>0</v>
      </c>
      <c r="O19" s="3">
        <v>36681</v>
      </c>
      <c r="Q19" s="3">
        <v>32374172482</v>
      </c>
      <c r="S19" s="3">
        <v>33667255435</v>
      </c>
      <c r="U19" s="3">
        <v>36236</v>
      </c>
      <c r="W19" s="3">
        <v>33461854852</v>
      </c>
      <c r="Y19" s="3">
        <v>0</v>
      </c>
      <c r="AA19" s="3">
        <v>0</v>
      </c>
      <c r="AC19" s="3">
        <v>72917</v>
      </c>
      <c r="AE19" s="3">
        <v>929278</v>
      </c>
      <c r="AG19" s="3">
        <v>65836027332</v>
      </c>
      <c r="AI19" s="3">
        <v>67711037807</v>
      </c>
      <c r="AK19" s="8">
        <v>4.7415095251753483E-2</v>
      </c>
    </row>
    <row r="20" spans="1:37">
      <c r="A20" s="1" t="s">
        <v>98</v>
      </c>
      <c r="C20" s="1" t="s">
        <v>65</v>
      </c>
      <c r="E20" s="1" t="s">
        <v>65</v>
      </c>
      <c r="G20" s="1" t="s">
        <v>99</v>
      </c>
      <c r="I20" s="1" t="s">
        <v>100</v>
      </c>
      <c r="K20" s="3">
        <v>16</v>
      </c>
      <c r="M20" s="3">
        <v>16</v>
      </c>
      <c r="O20" s="3">
        <v>86275</v>
      </c>
      <c r="Q20" s="3">
        <v>83627577018</v>
      </c>
      <c r="S20" s="3">
        <v>83712375769</v>
      </c>
      <c r="U20" s="3">
        <v>0</v>
      </c>
      <c r="W20" s="3">
        <v>0</v>
      </c>
      <c r="Y20" s="3">
        <v>0</v>
      </c>
      <c r="AA20" s="3">
        <v>0</v>
      </c>
      <c r="AC20" s="3">
        <v>86275</v>
      </c>
      <c r="AE20" s="3">
        <v>972000</v>
      </c>
      <c r="AG20" s="3">
        <v>83627577018</v>
      </c>
      <c r="AI20" s="3">
        <v>83798502007</v>
      </c>
      <c r="AK20" s="8">
        <v>5.8680446841495572E-2</v>
      </c>
    </row>
    <row r="21" spans="1:37">
      <c r="A21" s="1" t="s">
        <v>101</v>
      </c>
      <c r="C21" s="1" t="s">
        <v>65</v>
      </c>
      <c r="E21" s="1" t="s">
        <v>65</v>
      </c>
      <c r="G21" s="1" t="s">
        <v>102</v>
      </c>
      <c r="I21" s="1" t="s">
        <v>103</v>
      </c>
      <c r="K21" s="3">
        <v>15</v>
      </c>
      <c r="M21" s="3">
        <v>15</v>
      </c>
      <c r="O21" s="3">
        <v>9400</v>
      </c>
      <c r="Q21" s="3">
        <v>7177404547</v>
      </c>
      <c r="S21" s="3">
        <v>8998229756</v>
      </c>
      <c r="U21" s="3">
        <v>0</v>
      </c>
      <c r="W21" s="3">
        <v>0</v>
      </c>
      <c r="Y21" s="3">
        <v>0</v>
      </c>
      <c r="AA21" s="3">
        <v>0</v>
      </c>
      <c r="AC21" s="3">
        <v>9400</v>
      </c>
      <c r="AE21" s="3">
        <v>965092</v>
      </c>
      <c r="AG21" s="3">
        <v>7177404547</v>
      </c>
      <c r="AI21" s="3">
        <v>9065287698</v>
      </c>
      <c r="AK21" s="8">
        <v>6.3480267561455521E-3</v>
      </c>
    </row>
    <row r="22" spans="1:37">
      <c r="A22" s="1" t="s">
        <v>104</v>
      </c>
      <c r="C22" s="1" t="s">
        <v>65</v>
      </c>
      <c r="E22" s="1" t="s">
        <v>65</v>
      </c>
      <c r="G22" s="1" t="s">
        <v>105</v>
      </c>
      <c r="I22" s="1" t="s">
        <v>106</v>
      </c>
      <c r="K22" s="3">
        <v>18</v>
      </c>
      <c r="M22" s="3">
        <v>18</v>
      </c>
      <c r="O22" s="3">
        <v>1000</v>
      </c>
      <c r="Q22" s="3">
        <v>930674250</v>
      </c>
      <c r="S22" s="3">
        <v>928336467</v>
      </c>
      <c r="U22" s="3">
        <v>0</v>
      </c>
      <c r="W22" s="3">
        <v>0</v>
      </c>
      <c r="Y22" s="3">
        <v>0</v>
      </c>
      <c r="AA22" s="3">
        <v>0</v>
      </c>
      <c r="AC22" s="3">
        <v>1000</v>
      </c>
      <c r="AE22" s="3">
        <v>900010</v>
      </c>
      <c r="AG22" s="3">
        <v>930674250</v>
      </c>
      <c r="AI22" s="3">
        <v>899357497</v>
      </c>
      <c r="AK22" s="8">
        <v>6.2978094512716406E-4</v>
      </c>
    </row>
    <row r="23" spans="1:37">
      <c r="A23" s="1" t="s">
        <v>107</v>
      </c>
      <c r="C23" s="1" t="s">
        <v>65</v>
      </c>
      <c r="E23" s="1" t="s">
        <v>65</v>
      </c>
      <c r="G23" s="1" t="s">
        <v>108</v>
      </c>
      <c r="I23" s="1" t="s">
        <v>109</v>
      </c>
      <c r="K23" s="3">
        <v>0</v>
      </c>
      <c r="M23" s="3">
        <v>0</v>
      </c>
      <c r="O23" s="3">
        <v>0</v>
      </c>
      <c r="Q23" s="3">
        <v>0</v>
      </c>
      <c r="S23" s="3">
        <v>0</v>
      </c>
      <c r="U23" s="3">
        <v>20000</v>
      </c>
      <c r="W23" s="3">
        <v>18433354485</v>
      </c>
      <c r="Y23" s="3">
        <v>0</v>
      </c>
      <c r="AA23" s="3">
        <v>0</v>
      </c>
      <c r="AC23" s="3">
        <v>20000</v>
      </c>
      <c r="AE23" s="3">
        <v>926499</v>
      </c>
      <c r="AG23" s="3">
        <v>18433354485</v>
      </c>
      <c r="AI23" s="3">
        <v>18516545764</v>
      </c>
      <c r="AK23" s="8">
        <v>1.2966331776452969E-2</v>
      </c>
    </row>
    <row r="24" spans="1:37" ht="23.25" thickBot="1">
      <c r="Q24" s="6">
        <f>SUM(Q9:Q23)</f>
        <v>409465438695</v>
      </c>
      <c r="S24" s="6">
        <f>SUM(S9:S23)</f>
        <v>426323147740</v>
      </c>
      <c r="W24" s="6">
        <f>SUM(W9:W23)</f>
        <v>164478666008</v>
      </c>
      <c r="AA24" s="6">
        <f>SUM(AA9:AA23)</f>
        <v>113836215517</v>
      </c>
      <c r="AG24" s="6">
        <f>SUM(AG9:AG23)</f>
        <v>467334220243</v>
      </c>
      <c r="AI24" s="6">
        <f>SUM(AI9:AI23)</f>
        <v>481781556919</v>
      </c>
      <c r="AK24" s="9">
        <f>SUM(AK9:AK23)</f>
        <v>0.33737067325662645</v>
      </c>
    </row>
    <row r="25" spans="1:37" ht="23.25" thickTop="1"/>
  </sheetData>
  <mergeCells count="28">
    <mergeCell ref="A2:AK2"/>
    <mergeCell ref="A3:AK3"/>
    <mergeCell ref="A4:AK4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"/>
  <sheetViews>
    <sheetView rightToLeft="1" workbookViewId="0">
      <selection activeCell="E20" sqref="E20"/>
    </sheetView>
  </sheetViews>
  <sheetFormatPr defaultRowHeight="22.5"/>
  <cols>
    <col min="1" max="1" width="26.710937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8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>
      <c r="A6" s="14" t="s">
        <v>111</v>
      </c>
      <c r="C6" s="15" t="s">
        <v>112</v>
      </c>
      <c r="D6" s="15" t="s">
        <v>112</v>
      </c>
      <c r="E6" s="15" t="s">
        <v>112</v>
      </c>
      <c r="F6" s="15" t="s">
        <v>112</v>
      </c>
      <c r="G6" s="15" t="s">
        <v>112</v>
      </c>
      <c r="H6" s="15" t="s">
        <v>112</v>
      </c>
      <c r="I6" s="15" t="s">
        <v>112</v>
      </c>
      <c r="K6" s="15" t="s">
        <v>218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4">
      <c r="A7" s="15" t="s">
        <v>111</v>
      </c>
      <c r="C7" s="15" t="s">
        <v>113</v>
      </c>
      <c r="E7" s="15" t="s">
        <v>114</v>
      </c>
      <c r="G7" s="15" t="s">
        <v>115</v>
      </c>
      <c r="I7" s="15" t="s">
        <v>62</v>
      </c>
      <c r="K7" s="15" t="s">
        <v>116</v>
      </c>
      <c r="M7" s="15" t="s">
        <v>117</v>
      </c>
      <c r="O7" s="15" t="s">
        <v>118</v>
      </c>
      <c r="Q7" s="15" t="s">
        <v>116</v>
      </c>
      <c r="S7" s="15" t="s">
        <v>110</v>
      </c>
    </row>
    <row r="8" spans="1:19">
      <c r="A8" s="1" t="s">
        <v>120</v>
      </c>
      <c r="C8" s="1" t="s">
        <v>121</v>
      </c>
      <c r="E8" s="1" t="s">
        <v>119</v>
      </c>
      <c r="G8" s="1" t="s">
        <v>122</v>
      </c>
      <c r="I8" s="1">
        <v>0</v>
      </c>
      <c r="K8" s="3">
        <v>17211150113</v>
      </c>
      <c r="M8" s="3">
        <v>277633414048</v>
      </c>
      <c r="O8" s="3">
        <v>283786089285</v>
      </c>
      <c r="Q8" s="3">
        <v>11058474876</v>
      </c>
      <c r="S8" s="8">
        <v>7.7437690599162015E-3</v>
      </c>
    </row>
    <row r="9" spans="1:19">
      <c r="A9" s="1" t="s">
        <v>120</v>
      </c>
      <c r="C9" s="1" t="s">
        <v>123</v>
      </c>
      <c r="E9" s="1" t="s">
        <v>124</v>
      </c>
      <c r="G9" s="1" t="s">
        <v>125</v>
      </c>
      <c r="I9" s="1">
        <v>0</v>
      </c>
      <c r="K9" s="3">
        <v>54500000</v>
      </c>
      <c r="M9" s="3">
        <v>184000000</v>
      </c>
      <c r="O9" s="3">
        <v>238000000</v>
      </c>
      <c r="Q9" s="3">
        <v>500000</v>
      </c>
      <c r="S9" s="8">
        <v>3.5012825668765401E-7</v>
      </c>
    </row>
    <row r="10" spans="1:19" ht="23.25" thickBot="1">
      <c r="K10" s="6">
        <f>SUM(K8:K9)</f>
        <v>17265650113</v>
      </c>
      <c r="M10" s="6">
        <f>SUM(M8:M9)</f>
        <v>277817414048</v>
      </c>
      <c r="O10" s="6">
        <f>SUM(O8:O9)</f>
        <v>284024089285</v>
      </c>
      <c r="Q10" s="6">
        <f>SUM(Q8:Q9)</f>
        <v>11058974876</v>
      </c>
      <c r="S10" s="9">
        <f>SUM(S8:S9)</f>
        <v>7.7441191881728894E-3</v>
      </c>
    </row>
    <row r="11" spans="1:19" ht="23.25" thickTop="1"/>
    <row r="12" spans="1:19">
      <c r="Q12" s="3"/>
      <c r="S12" s="3"/>
    </row>
  </sheetData>
  <mergeCells count="17">
    <mergeCell ref="O7"/>
    <mergeCell ref="M6:O6"/>
    <mergeCell ref="A2:S2"/>
    <mergeCell ref="A3:S3"/>
    <mergeCell ref="A4:S4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  <mergeCell ref="M7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rightToLeft="1" workbookViewId="0">
      <selection activeCell="G8" sqref="G8"/>
    </sheetView>
  </sheetViews>
  <sheetFormatPr defaultRowHeight="22.5"/>
  <cols>
    <col min="1" max="1" width="24.85546875" style="1" bestFit="1" customWidth="1"/>
    <col min="2" max="2" width="1" style="1" customWidth="1"/>
    <col min="3" max="3" width="19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>
      <c r="A2" s="13" t="s">
        <v>0</v>
      </c>
      <c r="B2" s="13"/>
      <c r="C2" s="13"/>
      <c r="D2" s="13"/>
      <c r="E2" s="13"/>
      <c r="F2" s="13"/>
      <c r="G2" s="13"/>
    </row>
    <row r="3" spans="1:7" ht="24">
      <c r="A3" s="13" t="s">
        <v>126</v>
      </c>
      <c r="B3" s="13"/>
      <c r="C3" s="13"/>
      <c r="D3" s="13"/>
      <c r="E3" s="13"/>
      <c r="F3" s="13"/>
      <c r="G3" s="13"/>
    </row>
    <row r="4" spans="1:7" ht="24">
      <c r="A4" s="13" t="s">
        <v>2</v>
      </c>
      <c r="B4" s="13"/>
      <c r="C4" s="13"/>
      <c r="D4" s="13"/>
      <c r="E4" s="13"/>
      <c r="F4" s="13"/>
      <c r="G4" s="13"/>
    </row>
    <row r="6" spans="1:7" ht="24">
      <c r="A6" s="15" t="s">
        <v>130</v>
      </c>
      <c r="C6" s="15" t="s">
        <v>116</v>
      </c>
      <c r="E6" s="15" t="s">
        <v>205</v>
      </c>
      <c r="G6" s="15" t="s">
        <v>13</v>
      </c>
    </row>
    <row r="7" spans="1:7">
      <c r="A7" s="1" t="s">
        <v>215</v>
      </c>
      <c r="C7" s="3">
        <v>124733238103</v>
      </c>
      <c r="E7" s="8">
        <v>0.94108783983606159</v>
      </c>
      <c r="G7" s="8">
        <v>8.7345262416018893E-2</v>
      </c>
    </row>
    <row r="8" spans="1:7">
      <c r="A8" s="1" t="s">
        <v>216</v>
      </c>
      <c r="C8" s="3">
        <v>7141742304</v>
      </c>
      <c r="E8" s="8">
        <v>5.3883046249366379E-2</v>
      </c>
      <c r="G8" s="8">
        <v>5.001051565223979E-3</v>
      </c>
    </row>
    <row r="9" spans="1:7">
      <c r="A9" s="1" t="s">
        <v>217</v>
      </c>
      <c r="C9" s="3">
        <v>19312890</v>
      </c>
      <c r="E9" s="8">
        <v>1.457119706624079E-4</v>
      </c>
      <c r="G9" s="8">
        <v>1.3523977014600852E-5</v>
      </c>
    </row>
    <row r="10" spans="1:7">
      <c r="A10" s="1" t="s">
        <v>213</v>
      </c>
      <c r="C10" s="3">
        <v>647253648</v>
      </c>
      <c r="E10" s="8">
        <v>4.883401943909611E-3</v>
      </c>
      <c r="G10" s="8">
        <v>4.5324358281792888E-4</v>
      </c>
    </row>
    <row r="11" spans="1:7" ht="23.25" thickBot="1">
      <c r="C11" s="6">
        <f>SUM(C7:C10)</f>
        <v>132541546945</v>
      </c>
      <c r="E11" s="11">
        <f>SUM(E7:E10)</f>
        <v>0.99999999999999989</v>
      </c>
      <c r="G11" s="9">
        <f>SUM(G7:G10)</f>
        <v>9.2813081541075398E-2</v>
      </c>
    </row>
    <row r="12" spans="1:7" ht="23.25" thickTop="1"/>
    <row r="13" spans="1:7">
      <c r="G13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9"/>
  <sheetViews>
    <sheetView rightToLeft="1" workbookViewId="0">
      <selection activeCell="O14" sqref="O14"/>
    </sheetView>
  </sheetViews>
  <sheetFormatPr defaultRowHeight="22.5"/>
  <cols>
    <col min="1" max="1" width="36.570312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6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>
      <c r="A3" s="13" t="s">
        <v>126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>
      <c r="A6" s="15" t="s">
        <v>127</v>
      </c>
      <c r="B6" s="15" t="s">
        <v>127</v>
      </c>
      <c r="C6" s="15" t="s">
        <v>127</v>
      </c>
      <c r="D6" s="15" t="s">
        <v>127</v>
      </c>
      <c r="E6" s="15" t="s">
        <v>127</v>
      </c>
      <c r="F6" s="15" t="s">
        <v>127</v>
      </c>
      <c r="G6" s="15" t="s">
        <v>127</v>
      </c>
      <c r="I6" s="15" t="s">
        <v>128</v>
      </c>
      <c r="J6" s="15" t="s">
        <v>128</v>
      </c>
      <c r="K6" s="15" t="s">
        <v>128</v>
      </c>
      <c r="L6" s="15" t="s">
        <v>128</v>
      </c>
      <c r="M6" s="15" t="s">
        <v>128</v>
      </c>
      <c r="O6" s="15" t="s">
        <v>129</v>
      </c>
      <c r="P6" s="15" t="s">
        <v>129</v>
      </c>
      <c r="Q6" s="15" t="s">
        <v>129</v>
      </c>
      <c r="R6" s="15" t="s">
        <v>129</v>
      </c>
      <c r="S6" s="15" t="s">
        <v>129</v>
      </c>
    </row>
    <row r="7" spans="1:19" ht="24">
      <c r="A7" s="15" t="s">
        <v>130</v>
      </c>
      <c r="C7" s="15" t="s">
        <v>131</v>
      </c>
      <c r="E7" s="15" t="s">
        <v>61</v>
      </c>
      <c r="G7" s="15" t="s">
        <v>62</v>
      </c>
      <c r="I7" s="15" t="s">
        <v>132</v>
      </c>
      <c r="K7" s="15" t="s">
        <v>133</v>
      </c>
      <c r="M7" s="15" t="s">
        <v>134</v>
      </c>
      <c r="O7" s="15" t="s">
        <v>132</v>
      </c>
      <c r="Q7" s="15" t="s">
        <v>133</v>
      </c>
      <c r="S7" s="15" t="s">
        <v>134</v>
      </c>
    </row>
    <row r="8" spans="1:19">
      <c r="A8" s="1" t="s">
        <v>104</v>
      </c>
      <c r="C8" s="1" t="s">
        <v>135</v>
      </c>
      <c r="E8" s="1" t="s">
        <v>106</v>
      </c>
      <c r="G8" s="3">
        <v>18</v>
      </c>
      <c r="I8" s="3">
        <v>14956445</v>
      </c>
      <c r="K8" s="1">
        <v>0</v>
      </c>
      <c r="M8" s="3">
        <v>14956445</v>
      </c>
      <c r="O8" s="3">
        <v>44459920</v>
      </c>
      <c r="Q8" s="1">
        <v>0</v>
      </c>
      <c r="S8" s="3">
        <v>44459920</v>
      </c>
    </row>
    <row r="9" spans="1:19">
      <c r="A9" s="1" t="s">
        <v>98</v>
      </c>
      <c r="C9" s="1" t="s">
        <v>135</v>
      </c>
      <c r="E9" s="1" t="s">
        <v>100</v>
      </c>
      <c r="G9" s="3">
        <v>16</v>
      </c>
      <c r="I9" s="3">
        <v>1134059627</v>
      </c>
      <c r="K9" s="1">
        <v>0</v>
      </c>
      <c r="M9" s="3">
        <v>1134059627</v>
      </c>
      <c r="O9" s="3">
        <v>5827693406</v>
      </c>
      <c r="Q9" s="1">
        <v>0</v>
      </c>
      <c r="S9" s="3">
        <v>5827693406</v>
      </c>
    </row>
    <row r="10" spans="1:19">
      <c r="A10" s="1" t="s">
        <v>64</v>
      </c>
      <c r="C10" s="1" t="s">
        <v>135</v>
      </c>
      <c r="E10" s="1" t="s">
        <v>67</v>
      </c>
      <c r="G10" s="3">
        <v>19</v>
      </c>
      <c r="I10" s="3">
        <v>52912716</v>
      </c>
      <c r="K10" s="1">
        <v>0</v>
      </c>
      <c r="M10" s="3">
        <v>52912716</v>
      </c>
      <c r="O10" s="3">
        <v>63756003</v>
      </c>
      <c r="Q10" s="1">
        <v>0</v>
      </c>
      <c r="S10" s="3">
        <v>63756003</v>
      </c>
    </row>
    <row r="11" spans="1:19">
      <c r="A11" s="1" t="s">
        <v>68</v>
      </c>
      <c r="C11" s="1" t="s">
        <v>135</v>
      </c>
      <c r="E11" s="1" t="s">
        <v>70</v>
      </c>
      <c r="G11" s="3">
        <v>20</v>
      </c>
      <c r="I11" s="3">
        <v>91047945</v>
      </c>
      <c r="K11" s="1">
        <v>0</v>
      </c>
      <c r="M11" s="3">
        <v>91047945</v>
      </c>
      <c r="O11" s="3">
        <v>108912328</v>
      </c>
      <c r="Q11" s="1">
        <v>0</v>
      </c>
      <c r="S11" s="3">
        <v>108912328</v>
      </c>
    </row>
    <row r="12" spans="1:19">
      <c r="A12" s="1" t="s">
        <v>101</v>
      </c>
      <c r="C12" s="1" t="s">
        <v>135</v>
      </c>
      <c r="E12" s="1" t="s">
        <v>103</v>
      </c>
      <c r="G12" s="3">
        <v>15</v>
      </c>
      <c r="I12" s="3">
        <v>113524315</v>
      </c>
      <c r="K12" s="1">
        <v>0</v>
      </c>
      <c r="M12" s="3">
        <v>113524315</v>
      </c>
      <c r="O12" s="3">
        <v>1297505821</v>
      </c>
      <c r="Q12" s="1">
        <v>0</v>
      </c>
      <c r="S12" s="3">
        <v>1297505821</v>
      </c>
    </row>
    <row r="13" spans="1:19">
      <c r="A13" s="1" t="s">
        <v>71</v>
      </c>
      <c r="C13" s="1" t="s">
        <v>135</v>
      </c>
      <c r="E13" s="1" t="s">
        <v>73</v>
      </c>
      <c r="G13" s="3">
        <v>20</v>
      </c>
      <c r="I13" s="3">
        <v>919282558</v>
      </c>
      <c r="K13" s="1">
        <v>0</v>
      </c>
      <c r="M13" s="3">
        <v>919282558</v>
      </c>
      <c r="O13" s="3">
        <v>3664848288</v>
      </c>
      <c r="Q13" s="1">
        <v>0</v>
      </c>
      <c r="S13" s="3">
        <v>3664848288</v>
      </c>
    </row>
    <row r="14" spans="1:19">
      <c r="A14" s="1" t="s">
        <v>120</v>
      </c>
      <c r="C14" s="3">
        <v>1</v>
      </c>
      <c r="E14" s="1" t="s">
        <v>135</v>
      </c>
      <c r="G14" s="1">
        <v>0</v>
      </c>
      <c r="I14" s="3">
        <v>19312890</v>
      </c>
      <c r="K14" s="1">
        <v>0</v>
      </c>
      <c r="M14" s="3">
        <v>19312890</v>
      </c>
      <c r="O14" s="3">
        <v>817756089</v>
      </c>
      <c r="Q14" s="1">
        <v>0</v>
      </c>
      <c r="S14" s="3">
        <v>817756089</v>
      </c>
    </row>
    <row r="15" spans="1:19" ht="23.25" thickBot="1">
      <c r="I15" s="6">
        <f>SUM(I8:I14)</f>
        <v>2345096496</v>
      </c>
      <c r="K15" s="5">
        <f>SUM(K8:K14)</f>
        <v>0</v>
      </c>
      <c r="M15" s="6">
        <f>SUM(M8:M14)</f>
        <v>2345096496</v>
      </c>
      <c r="O15" s="6">
        <f>SUM(O8:O14)</f>
        <v>11824931855</v>
      </c>
      <c r="Q15" s="5">
        <f>SUM(Q8:Q14)</f>
        <v>0</v>
      </c>
      <c r="S15" s="6">
        <f>SUM(S8:S14)</f>
        <v>11824931855</v>
      </c>
    </row>
    <row r="16" spans="1:19" ht="23.25" thickTop="1"/>
    <row r="18" spans="19:19">
      <c r="S18" s="3"/>
    </row>
    <row r="19" spans="19:19">
      <c r="S19" s="3"/>
    </row>
  </sheetData>
  <mergeCells count="16">
    <mergeCell ref="A2:S2"/>
    <mergeCell ref="A3:S3"/>
    <mergeCell ref="A4:S4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3"/>
  <sheetViews>
    <sheetView rightToLeft="1" workbookViewId="0">
      <selection activeCell="E12" sqref="E12"/>
    </sheetView>
  </sheetViews>
  <sheetFormatPr defaultRowHeight="22.5"/>
  <cols>
    <col min="1" max="1" width="29.42578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>
      <c r="A3" s="13" t="s">
        <v>126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>
      <c r="A6" s="14" t="s">
        <v>3</v>
      </c>
      <c r="C6" s="15" t="s">
        <v>154</v>
      </c>
      <c r="D6" s="15" t="s">
        <v>154</v>
      </c>
      <c r="E6" s="15" t="s">
        <v>154</v>
      </c>
      <c r="F6" s="15" t="s">
        <v>154</v>
      </c>
      <c r="G6" s="15" t="s">
        <v>154</v>
      </c>
      <c r="I6" s="15" t="s">
        <v>128</v>
      </c>
      <c r="J6" s="15" t="s">
        <v>128</v>
      </c>
      <c r="K6" s="15" t="s">
        <v>128</v>
      </c>
      <c r="L6" s="15" t="s">
        <v>128</v>
      </c>
      <c r="M6" s="15" t="s">
        <v>128</v>
      </c>
      <c r="O6" s="15" t="s">
        <v>129</v>
      </c>
      <c r="P6" s="15" t="s">
        <v>129</v>
      </c>
      <c r="Q6" s="15" t="s">
        <v>129</v>
      </c>
      <c r="R6" s="15" t="s">
        <v>129</v>
      </c>
      <c r="S6" s="15" t="s">
        <v>129</v>
      </c>
    </row>
    <row r="7" spans="1:19" ht="24">
      <c r="A7" s="15" t="s">
        <v>3</v>
      </c>
      <c r="C7" s="15" t="s">
        <v>155</v>
      </c>
      <c r="E7" s="15" t="s">
        <v>156</v>
      </c>
      <c r="G7" s="15" t="s">
        <v>157</v>
      </c>
      <c r="I7" s="15" t="s">
        <v>158</v>
      </c>
      <c r="K7" s="15" t="s">
        <v>133</v>
      </c>
      <c r="M7" s="15" t="s">
        <v>159</v>
      </c>
      <c r="O7" s="15" t="s">
        <v>158</v>
      </c>
      <c r="Q7" s="15" t="s">
        <v>133</v>
      </c>
      <c r="S7" s="15" t="s">
        <v>159</v>
      </c>
    </row>
    <row r="8" spans="1:19">
      <c r="A8" s="1" t="s">
        <v>37</v>
      </c>
      <c r="C8" s="1" t="s">
        <v>160</v>
      </c>
      <c r="E8" s="3">
        <v>550000</v>
      </c>
      <c r="G8" s="3">
        <v>1000</v>
      </c>
      <c r="I8" s="3">
        <v>0</v>
      </c>
      <c r="K8" s="3">
        <v>0</v>
      </c>
      <c r="M8" s="3">
        <v>0</v>
      </c>
      <c r="O8" s="3">
        <v>550000000</v>
      </c>
      <c r="Q8" s="3">
        <v>0</v>
      </c>
      <c r="S8" s="3">
        <v>550000000</v>
      </c>
    </row>
    <row r="9" spans="1:19">
      <c r="A9" s="1" t="s">
        <v>45</v>
      </c>
      <c r="C9" s="1" t="s">
        <v>161</v>
      </c>
      <c r="E9" s="3">
        <v>817965</v>
      </c>
      <c r="G9" s="3">
        <v>2000</v>
      </c>
      <c r="I9" s="3">
        <v>0</v>
      </c>
      <c r="K9" s="3">
        <v>0</v>
      </c>
      <c r="M9" s="3">
        <v>0</v>
      </c>
      <c r="O9" s="3">
        <v>1635930000</v>
      </c>
      <c r="Q9" s="3">
        <v>177775055</v>
      </c>
      <c r="S9" s="3">
        <v>1458154945</v>
      </c>
    </row>
    <row r="10" spans="1:19">
      <c r="A10" s="1" t="s">
        <v>32</v>
      </c>
      <c r="C10" s="1" t="s">
        <v>162</v>
      </c>
      <c r="E10" s="3">
        <v>4000000</v>
      </c>
      <c r="G10" s="3">
        <v>400</v>
      </c>
      <c r="I10" s="3">
        <v>0</v>
      </c>
      <c r="K10" s="3">
        <v>0</v>
      </c>
      <c r="M10" s="3">
        <v>0</v>
      </c>
      <c r="O10" s="3">
        <v>1600000000</v>
      </c>
      <c r="Q10" s="3">
        <v>0</v>
      </c>
      <c r="S10" s="3">
        <v>1600000000</v>
      </c>
    </row>
    <row r="11" spans="1:19">
      <c r="A11" s="1" t="s">
        <v>44</v>
      </c>
      <c r="C11" s="1" t="s">
        <v>163</v>
      </c>
      <c r="E11" s="3">
        <v>11000000</v>
      </c>
      <c r="G11" s="3">
        <v>150</v>
      </c>
      <c r="I11" s="3">
        <v>0</v>
      </c>
      <c r="K11" s="3">
        <v>0</v>
      </c>
      <c r="M11" s="3">
        <v>0</v>
      </c>
      <c r="O11" s="3">
        <v>1650000000</v>
      </c>
      <c r="Q11" s="3">
        <v>0</v>
      </c>
      <c r="S11" s="3">
        <v>1650000000</v>
      </c>
    </row>
    <row r="12" spans="1:19">
      <c r="A12" s="1" t="s">
        <v>27</v>
      </c>
      <c r="C12" s="1" t="s">
        <v>164</v>
      </c>
      <c r="E12" s="3">
        <v>4000000</v>
      </c>
      <c r="G12" s="3">
        <v>840</v>
      </c>
      <c r="I12" s="3">
        <v>0</v>
      </c>
      <c r="K12" s="3">
        <v>0</v>
      </c>
      <c r="M12" s="3">
        <v>0</v>
      </c>
      <c r="O12" s="3">
        <v>3360000000</v>
      </c>
      <c r="Q12" s="3">
        <v>0</v>
      </c>
      <c r="S12" s="3">
        <v>3360000000</v>
      </c>
    </row>
    <row r="13" spans="1:19">
      <c r="A13" s="1" t="s">
        <v>165</v>
      </c>
      <c r="C13" s="1" t="s">
        <v>166</v>
      </c>
      <c r="E13" s="3">
        <v>400000</v>
      </c>
      <c r="G13" s="3">
        <v>450</v>
      </c>
      <c r="I13" s="3">
        <v>0</v>
      </c>
      <c r="K13" s="3">
        <v>0</v>
      </c>
      <c r="M13" s="3">
        <v>0</v>
      </c>
      <c r="O13" s="3">
        <v>180000000</v>
      </c>
      <c r="Q13" s="3">
        <v>0</v>
      </c>
      <c r="S13" s="3">
        <v>180000000</v>
      </c>
    </row>
    <row r="14" spans="1:19">
      <c r="A14" s="1" t="s">
        <v>48</v>
      </c>
      <c r="C14" s="1" t="s">
        <v>167</v>
      </c>
      <c r="E14" s="3">
        <v>3150000</v>
      </c>
      <c r="G14" s="3">
        <v>25</v>
      </c>
      <c r="I14" s="3">
        <v>0</v>
      </c>
      <c r="K14" s="3">
        <v>0</v>
      </c>
      <c r="M14" s="3">
        <v>0</v>
      </c>
      <c r="O14" s="3">
        <v>78750000</v>
      </c>
      <c r="Q14" s="3">
        <v>0</v>
      </c>
      <c r="S14" s="3">
        <v>78750000</v>
      </c>
    </row>
    <row r="15" spans="1:19">
      <c r="A15" s="1" t="s">
        <v>47</v>
      </c>
      <c r="C15" s="1" t="s">
        <v>168</v>
      </c>
      <c r="E15" s="3">
        <v>1100000</v>
      </c>
      <c r="G15" s="3">
        <v>1650</v>
      </c>
      <c r="I15" s="3">
        <v>0</v>
      </c>
      <c r="K15" s="3">
        <v>0</v>
      </c>
      <c r="M15" s="3">
        <v>0</v>
      </c>
      <c r="O15" s="3">
        <v>1815000000</v>
      </c>
      <c r="Q15" s="3">
        <v>0</v>
      </c>
      <c r="S15" s="3">
        <v>1815000000</v>
      </c>
    </row>
    <row r="16" spans="1:19">
      <c r="A16" s="1" t="s">
        <v>19</v>
      </c>
      <c r="C16" s="1" t="s">
        <v>169</v>
      </c>
      <c r="E16" s="3">
        <v>1800000</v>
      </c>
      <c r="G16" s="3">
        <v>800</v>
      </c>
      <c r="I16" s="3">
        <v>0</v>
      </c>
      <c r="K16" s="3">
        <v>0</v>
      </c>
      <c r="M16" s="3">
        <v>0</v>
      </c>
      <c r="O16" s="3">
        <v>1440000000</v>
      </c>
      <c r="Q16" s="3">
        <v>0</v>
      </c>
      <c r="S16" s="3">
        <v>1440000000</v>
      </c>
    </row>
    <row r="17" spans="1:19">
      <c r="A17" s="1" t="s">
        <v>16</v>
      </c>
      <c r="C17" s="1" t="s">
        <v>170</v>
      </c>
      <c r="E17" s="3">
        <v>1200000</v>
      </c>
      <c r="G17" s="3">
        <v>247</v>
      </c>
      <c r="I17" s="3">
        <v>0</v>
      </c>
      <c r="K17" s="3">
        <v>0</v>
      </c>
      <c r="M17" s="3">
        <v>0</v>
      </c>
      <c r="O17" s="3">
        <v>296400000</v>
      </c>
      <c r="Q17" s="3">
        <v>0</v>
      </c>
      <c r="S17" s="3">
        <v>296400000</v>
      </c>
    </row>
    <row r="18" spans="1:19">
      <c r="A18" s="1" t="s">
        <v>38</v>
      </c>
      <c r="C18" s="1" t="s">
        <v>145</v>
      </c>
      <c r="E18" s="3">
        <v>10000001</v>
      </c>
      <c r="G18" s="3">
        <v>300</v>
      </c>
      <c r="I18" s="3">
        <v>0</v>
      </c>
      <c r="K18" s="3">
        <v>0</v>
      </c>
      <c r="M18" s="3">
        <v>0</v>
      </c>
      <c r="O18" s="3">
        <v>3000001569</v>
      </c>
      <c r="Q18" s="3">
        <v>0</v>
      </c>
      <c r="S18" s="3">
        <v>3000001569</v>
      </c>
    </row>
    <row r="19" spans="1:19">
      <c r="A19" s="1" t="s">
        <v>171</v>
      </c>
      <c r="C19" s="1" t="s">
        <v>172</v>
      </c>
      <c r="E19" s="3">
        <v>800000</v>
      </c>
      <c r="G19" s="3">
        <v>1000</v>
      </c>
      <c r="I19" s="3">
        <v>0</v>
      </c>
      <c r="K19" s="3">
        <v>0</v>
      </c>
      <c r="M19" s="3">
        <v>0</v>
      </c>
      <c r="O19" s="3">
        <v>800000000</v>
      </c>
      <c r="Q19" s="3">
        <v>0</v>
      </c>
      <c r="S19" s="3">
        <v>800000000</v>
      </c>
    </row>
    <row r="20" spans="1:19">
      <c r="A20" s="1" t="s">
        <v>43</v>
      </c>
      <c r="C20" s="1" t="s">
        <v>173</v>
      </c>
      <c r="E20" s="3">
        <v>549784</v>
      </c>
      <c r="G20" s="3">
        <v>4400</v>
      </c>
      <c r="I20" s="3">
        <v>0</v>
      </c>
      <c r="K20" s="3">
        <v>0</v>
      </c>
      <c r="M20" s="3">
        <v>0</v>
      </c>
      <c r="O20" s="3">
        <v>2419049600</v>
      </c>
      <c r="Q20" s="3">
        <v>0</v>
      </c>
      <c r="S20" s="3">
        <v>2419049600</v>
      </c>
    </row>
    <row r="21" spans="1:19">
      <c r="A21" s="1" t="s">
        <v>22</v>
      </c>
      <c r="C21" s="1" t="s">
        <v>173</v>
      </c>
      <c r="E21" s="3">
        <v>231997</v>
      </c>
      <c r="G21" s="3">
        <v>14600</v>
      </c>
      <c r="I21" s="3">
        <v>0</v>
      </c>
      <c r="K21" s="3">
        <v>0</v>
      </c>
      <c r="M21" s="3">
        <v>0</v>
      </c>
      <c r="O21" s="3">
        <v>3387156200</v>
      </c>
      <c r="Q21" s="3">
        <v>0</v>
      </c>
      <c r="S21" s="3">
        <v>3387156200</v>
      </c>
    </row>
    <row r="22" spans="1:19">
      <c r="A22" s="1" t="s">
        <v>174</v>
      </c>
      <c r="C22" s="1" t="s">
        <v>172</v>
      </c>
      <c r="E22" s="3">
        <v>2400000</v>
      </c>
      <c r="G22" s="3">
        <v>320</v>
      </c>
      <c r="I22" s="3">
        <v>0</v>
      </c>
      <c r="K22" s="3">
        <v>0</v>
      </c>
      <c r="M22" s="3">
        <v>0</v>
      </c>
      <c r="O22" s="3">
        <v>768000000</v>
      </c>
      <c r="Q22" s="3">
        <v>0</v>
      </c>
      <c r="S22" s="3">
        <v>768000000</v>
      </c>
    </row>
    <row r="23" spans="1:19">
      <c r="A23" s="1" t="s">
        <v>21</v>
      </c>
      <c r="C23" s="1" t="s">
        <v>175</v>
      </c>
      <c r="E23" s="3">
        <v>330000</v>
      </c>
      <c r="G23" s="3">
        <v>2080</v>
      </c>
      <c r="I23" s="3">
        <v>0</v>
      </c>
      <c r="K23" s="3">
        <v>0</v>
      </c>
      <c r="M23" s="3">
        <v>0</v>
      </c>
      <c r="O23" s="3">
        <v>686400000</v>
      </c>
      <c r="Q23" s="3">
        <v>76080877</v>
      </c>
      <c r="S23" s="3">
        <v>610319123</v>
      </c>
    </row>
    <row r="24" spans="1:19">
      <c r="A24" s="1" t="s">
        <v>29</v>
      </c>
      <c r="C24" s="1" t="s">
        <v>143</v>
      </c>
      <c r="E24" s="3">
        <v>3000000</v>
      </c>
      <c r="G24" s="3">
        <v>400</v>
      </c>
      <c r="I24" s="3">
        <v>0</v>
      </c>
      <c r="K24" s="3">
        <v>0</v>
      </c>
      <c r="M24" s="3">
        <v>0</v>
      </c>
      <c r="O24" s="3">
        <v>1200000000</v>
      </c>
      <c r="Q24" s="3">
        <v>0</v>
      </c>
      <c r="S24" s="3">
        <v>1200000000</v>
      </c>
    </row>
    <row r="25" spans="1:19">
      <c r="A25" s="1" t="s">
        <v>30</v>
      </c>
      <c r="C25" s="1" t="s">
        <v>176</v>
      </c>
      <c r="E25" s="3">
        <v>1800000</v>
      </c>
      <c r="G25" s="3">
        <v>200</v>
      </c>
      <c r="I25" s="3">
        <v>0</v>
      </c>
      <c r="K25" s="3">
        <v>0</v>
      </c>
      <c r="M25" s="3">
        <v>0</v>
      </c>
      <c r="O25" s="3">
        <v>360000000</v>
      </c>
      <c r="Q25" s="3">
        <v>0</v>
      </c>
      <c r="S25" s="3">
        <v>360000000</v>
      </c>
    </row>
    <row r="26" spans="1:19">
      <c r="A26" s="1" t="s">
        <v>24</v>
      </c>
      <c r="C26" s="1" t="s">
        <v>84</v>
      </c>
      <c r="E26" s="3">
        <v>1500000</v>
      </c>
      <c r="G26" s="3">
        <v>700</v>
      </c>
      <c r="I26" s="3">
        <v>0</v>
      </c>
      <c r="K26" s="3">
        <v>0</v>
      </c>
      <c r="M26" s="3">
        <v>0</v>
      </c>
      <c r="O26" s="3">
        <v>1050000000</v>
      </c>
      <c r="Q26" s="3">
        <v>0</v>
      </c>
      <c r="S26" s="3">
        <v>1050000000</v>
      </c>
    </row>
    <row r="27" spans="1:19">
      <c r="A27" s="1" t="s">
        <v>40</v>
      </c>
      <c r="C27" s="1" t="s">
        <v>177</v>
      </c>
      <c r="E27" s="3">
        <v>3800000</v>
      </c>
      <c r="G27" s="3">
        <v>1500</v>
      </c>
      <c r="I27" s="3">
        <v>0</v>
      </c>
      <c r="K27" s="3">
        <v>0</v>
      </c>
      <c r="M27" s="3">
        <v>0</v>
      </c>
      <c r="O27" s="3">
        <v>5700000000</v>
      </c>
      <c r="Q27" s="3">
        <v>0</v>
      </c>
      <c r="S27" s="3">
        <v>5700000000</v>
      </c>
    </row>
    <row r="28" spans="1:19">
      <c r="A28" s="1" t="s">
        <v>18</v>
      </c>
      <c r="C28" s="1" t="s">
        <v>178</v>
      </c>
      <c r="E28" s="3">
        <v>1200000</v>
      </c>
      <c r="G28" s="3">
        <v>200</v>
      </c>
      <c r="I28" s="3">
        <v>0</v>
      </c>
      <c r="K28" s="3">
        <v>0</v>
      </c>
      <c r="M28" s="3">
        <v>0</v>
      </c>
      <c r="O28" s="3">
        <v>240000000</v>
      </c>
      <c r="Q28" s="3">
        <v>0</v>
      </c>
      <c r="S28" s="3">
        <v>240000000</v>
      </c>
    </row>
    <row r="29" spans="1:19">
      <c r="A29" s="1" t="s">
        <v>179</v>
      </c>
      <c r="C29" s="1" t="s">
        <v>180</v>
      </c>
      <c r="E29" s="3">
        <v>2776402</v>
      </c>
      <c r="G29" s="3">
        <v>600</v>
      </c>
      <c r="I29" s="3">
        <v>0</v>
      </c>
      <c r="K29" s="3">
        <v>0</v>
      </c>
      <c r="M29" s="3">
        <v>0</v>
      </c>
      <c r="O29" s="3">
        <v>1665841200</v>
      </c>
      <c r="Q29" s="3">
        <v>0</v>
      </c>
      <c r="S29" s="3">
        <v>1665841200</v>
      </c>
    </row>
    <row r="30" spans="1:19">
      <c r="A30" s="1" t="s">
        <v>20</v>
      </c>
      <c r="C30" s="1" t="s">
        <v>169</v>
      </c>
      <c r="E30" s="3">
        <v>474982</v>
      </c>
      <c r="G30" s="3">
        <v>9300</v>
      </c>
      <c r="I30" s="3">
        <v>0</v>
      </c>
      <c r="K30" s="3">
        <v>0</v>
      </c>
      <c r="M30" s="3">
        <v>0</v>
      </c>
      <c r="O30" s="3">
        <v>4417332600</v>
      </c>
      <c r="Q30" s="3">
        <v>0</v>
      </c>
      <c r="S30" s="3">
        <v>4417332600</v>
      </c>
    </row>
    <row r="31" spans="1:19" ht="23.25" thickBot="1">
      <c r="I31" s="6">
        <f>SUM(I8:I30)</f>
        <v>0</v>
      </c>
      <c r="K31" s="6">
        <f>SUM(K8:K30)</f>
        <v>0</v>
      </c>
      <c r="M31" s="6">
        <f>SUM(M8:M30)</f>
        <v>0</v>
      </c>
      <c r="O31" s="6">
        <f>SUM(O8:O30)</f>
        <v>38299861169</v>
      </c>
      <c r="Q31" s="6">
        <f>SUM(Q8:Q30)</f>
        <v>253855932</v>
      </c>
      <c r="S31" s="6">
        <f>SUM(S8:S30)</f>
        <v>38046005237</v>
      </c>
    </row>
    <row r="32" spans="1:19" ht="23.25" thickTop="1"/>
    <row r="33" spans="19:19">
      <c r="S33" s="3"/>
    </row>
  </sheetData>
  <mergeCells count="16">
    <mergeCell ref="A2:S2"/>
    <mergeCell ref="A3:S3"/>
    <mergeCell ref="A4:S4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5"/>
  <sheetViews>
    <sheetView rightToLeft="1" workbookViewId="0">
      <selection activeCell="I8" sqref="I8"/>
    </sheetView>
  </sheetViews>
  <sheetFormatPr defaultRowHeight="22.5"/>
  <cols>
    <col min="1" max="1" width="36.285156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>
      <c r="A3" s="13" t="s">
        <v>126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>
      <c r="A6" s="14" t="s">
        <v>3</v>
      </c>
      <c r="C6" s="15" t="s">
        <v>128</v>
      </c>
      <c r="D6" s="15" t="s">
        <v>128</v>
      </c>
      <c r="E6" s="15" t="s">
        <v>128</v>
      </c>
      <c r="F6" s="15" t="s">
        <v>128</v>
      </c>
      <c r="G6" s="15" t="s">
        <v>128</v>
      </c>
      <c r="H6" s="15" t="s">
        <v>128</v>
      </c>
      <c r="I6" s="15" t="s">
        <v>128</v>
      </c>
      <c r="K6" s="15" t="s">
        <v>129</v>
      </c>
      <c r="L6" s="15" t="s">
        <v>129</v>
      </c>
      <c r="M6" s="15" t="s">
        <v>129</v>
      </c>
      <c r="N6" s="15" t="s">
        <v>129</v>
      </c>
      <c r="O6" s="15" t="s">
        <v>129</v>
      </c>
      <c r="P6" s="15" t="s">
        <v>129</v>
      </c>
      <c r="Q6" s="15" t="s">
        <v>129</v>
      </c>
    </row>
    <row r="7" spans="1:17" ht="24">
      <c r="A7" s="15" t="s">
        <v>3</v>
      </c>
      <c r="C7" s="15" t="s">
        <v>7</v>
      </c>
      <c r="E7" s="15" t="s">
        <v>181</v>
      </c>
      <c r="G7" s="15" t="s">
        <v>182</v>
      </c>
      <c r="I7" s="15" t="s">
        <v>183</v>
      </c>
      <c r="K7" s="15" t="s">
        <v>7</v>
      </c>
      <c r="M7" s="15" t="s">
        <v>181</v>
      </c>
      <c r="O7" s="15" t="s">
        <v>182</v>
      </c>
      <c r="Q7" s="15" t="s">
        <v>183</v>
      </c>
    </row>
    <row r="8" spans="1:17">
      <c r="A8" s="1" t="s">
        <v>41</v>
      </c>
      <c r="C8" s="3">
        <v>0</v>
      </c>
      <c r="E8" s="3">
        <v>0</v>
      </c>
      <c r="G8" s="3">
        <v>1487121983</v>
      </c>
      <c r="I8" s="10">
        <v>-1487121983</v>
      </c>
      <c r="K8" s="3">
        <v>0</v>
      </c>
      <c r="M8" s="3">
        <v>0</v>
      </c>
      <c r="O8" s="3">
        <v>0</v>
      </c>
      <c r="Q8" s="3">
        <v>0</v>
      </c>
    </row>
    <row r="9" spans="1:17">
      <c r="A9" s="1" t="s">
        <v>54</v>
      </c>
      <c r="C9" s="3">
        <v>2871769</v>
      </c>
      <c r="E9" s="3">
        <v>15353510192</v>
      </c>
      <c r="G9" s="3">
        <v>13634953901</v>
      </c>
      <c r="I9" s="3">
        <v>1718556291</v>
      </c>
      <c r="K9" s="3">
        <v>2871769</v>
      </c>
      <c r="M9" s="3">
        <v>15353510192</v>
      </c>
      <c r="O9" s="3">
        <v>13634953933</v>
      </c>
      <c r="Q9" s="3">
        <v>1718556259</v>
      </c>
    </row>
    <row r="10" spans="1:17">
      <c r="A10" s="1" t="s">
        <v>25</v>
      </c>
      <c r="C10" s="3">
        <v>300000</v>
      </c>
      <c r="E10" s="3">
        <v>20728408125</v>
      </c>
      <c r="G10" s="3">
        <v>17708937825</v>
      </c>
      <c r="I10" s="3">
        <v>3019470300</v>
      </c>
      <c r="K10" s="3">
        <v>300000</v>
      </c>
      <c r="M10" s="3">
        <v>20728408125</v>
      </c>
      <c r="O10" s="3">
        <v>10657219828</v>
      </c>
      <c r="Q10" s="3">
        <v>10071188297</v>
      </c>
    </row>
    <row r="11" spans="1:17">
      <c r="A11" s="1" t="s">
        <v>36</v>
      </c>
      <c r="C11" s="3">
        <v>3401957</v>
      </c>
      <c r="E11" s="3">
        <v>43053109608</v>
      </c>
      <c r="G11" s="3">
        <v>38612453384</v>
      </c>
      <c r="I11" s="3">
        <v>4440656224</v>
      </c>
      <c r="K11" s="3">
        <v>3401957</v>
      </c>
      <c r="M11" s="3">
        <v>43053109608</v>
      </c>
      <c r="O11" s="3">
        <v>38530318973</v>
      </c>
      <c r="Q11" s="3">
        <v>4522790635</v>
      </c>
    </row>
    <row r="12" spans="1:17">
      <c r="A12" s="1" t="s">
        <v>30</v>
      </c>
      <c r="C12" s="3">
        <v>2160000</v>
      </c>
      <c r="E12" s="3">
        <v>6151591440</v>
      </c>
      <c r="G12" s="3">
        <v>5873529240</v>
      </c>
      <c r="I12" s="3">
        <v>278062200</v>
      </c>
      <c r="K12" s="3">
        <v>2160000</v>
      </c>
      <c r="M12" s="3">
        <v>6151591440</v>
      </c>
      <c r="O12" s="3">
        <v>2412448200</v>
      </c>
      <c r="Q12" s="3">
        <v>3739143240</v>
      </c>
    </row>
    <row r="13" spans="1:17">
      <c r="A13" s="1" t="s">
        <v>38</v>
      </c>
      <c r="C13" s="3">
        <v>16076925</v>
      </c>
      <c r="E13" s="3">
        <v>68090588394</v>
      </c>
      <c r="G13" s="3">
        <v>61197152627</v>
      </c>
      <c r="I13" s="3">
        <v>6893435767</v>
      </c>
      <c r="K13" s="3">
        <v>16076925</v>
      </c>
      <c r="M13" s="3">
        <v>68090588394</v>
      </c>
      <c r="O13" s="3">
        <v>34947890994</v>
      </c>
      <c r="Q13" s="3">
        <v>33142697400</v>
      </c>
    </row>
    <row r="14" spans="1:17">
      <c r="A14" s="1" t="s">
        <v>52</v>
      </c>
      <c r="C14" s="3">
        <v>4484076</v>
      </c>
      <c r="E14" s="3">
        <v>28733545351</v>
      </c>
      <c r="G14" s="3">
        <v>30385570901</v>
      </c>
      <c r="I14" s="10">
        <v>-1652025550</v>
      </c>
      <c r="K14" s="3">
        <v>4484076</v>
      </c>
      <c r="M14" s="3">
        <v>28733545351</v>
      </c>
      <c r="O14" s="3">
        <v>30385570901</v>
      </c>
      <c r="Q14" s="10">
        <v>-1652025550</v>
      </c>
    </row>
    <row r="15" spans="1:17">
      <c r="A15" s="1" t="s">
        <v>21</v>
      </c>
      <c r="C15" s="3">
        <v>1829769</v>
      </c>
      <c r="E15" s="3">
        <v>51431597632</v>
      </c>
      <c r="G15" s="3">
        <v>47057973337</v>
      </c>
      <c r="I15" s="10">
        <v>4373624295</v>
      </c>
      <c r="K15" s="3">
        <v>1829769</v>
      </c>
      <c r="M15" s="3">
        <v>51431597632</v>
      </c>
      <c r="O15" s="3">
        <v>43745851456</v>
      </c>
      <c r="Q15" s="3">
        <v>7685746176</v>
      </c>
    </row>
    <row r="16" spans="1:17">
      <c r="A16" s="1" t="s">
        <v>32</v>
      </c>
      <c r="C16" s="3">
        <v>4400000</v>
      </c>
      <c r="E16" s="3">
        <v>25536963100</v>
      </c>
      <c r="G16" s="3">
        <v>22269138100</v>
      </c>
      <c r="I16" s="10">
        <v>3267825000</v>
      </c>
      <c r="K16" s="3">
        <v>4400000</v>
      </c>
      <c r="M16" s="3">
        <v>25536963100</v>
      </c>
      <c r="O16" s="3">
        <v>10920809913</v>
      </c>
      <c r="Q16" s="3">
        <v>14616153187</v>
      </c>
    </row>
    <row r="17" spans="1:17">
      <c r="A17" s="1" t="s">
        <v>49</v>
      </c>
      <c r="C17" s="3">
        <v>1079130</v>
      </c>
      <c r="E17" s="3">
        <v>15332394506</v>
      </c>
      <c r="G17" s="3">
        <v>15711617161</v>
      </c>
      <c r="I17" s="10">
        <v>-379222655</v>
      </c>
      <c r="K17" s="3">
        <v>1079130</v>
      </c>
      <c r="M17" s="3">
        <v>15332394506</v>
      </c>
      <c r="O17" s="3">
        <v>15711617161</v>
      </c>
      <c r="Q17" s="10">
        <v>-379222655</v>
      </c>
    </row>
    <row r="18" spans="1:17">
      <c r="A18" s="1" t="s">
        <v>44</v>
      </c>
      <c r="C18" s="3">
        <v>6710102</v>
      </c>
      <c r="E18" s="3">
        <v>45290128693</v>
      </c>
      <c r="G18" s="3">
        <v>46045377824</v>
      </c>
      <c r="I18" s="10">
        <v>-755249131</v>
      </c>
      <c r="K18" s="3">
        <v>6710102</v>
      </c>
      <c r="M18" s="3">
        <v>45290128693</v>
      </c>
      <c r="O18" s="3">
        <v>19814411171</v>
      </c>
      <c r="Q18" s="10">
        <v>25475717522</v>
      </c>
    </row>
    <row r="19" spans="1:17">
      <c r="A19" s="1" t="s">
        <v>40</v>
      </c>
      <c r="C19" s="3">
        <v>3500000</v>
      </c>
      <c r="E19" s="3">
        <v>46875959375</v>
      </c>
      <c r="G19" s="3">
        <v>40079378500</v>
      </c>
      <c r="I19" s="10">
        <v>6796580875</v>
      </c>
      <c r="K19" s="3">
        <v>3500000</v>
      </c>
      <c r="M19" s="3">
        <v>46875959375</v>
      </c>
      <c r="O19" s="3">
        <v>28635891377</v>
      </c>
      <c r="Q19" s="10">
        <v>18240067998</v>
      </c>
    </row>
    <row r="20" spans="1:17">
      <c r="A20" s="1" t="s">
        <v>15</v>
      </c>
      <c r="C20" s="3">
        <v>2900000</v>
      </c>
      <c r="E20" s="3">
        <v>47228389350</v>
      </c>
      <c r="G20" s="3">
        <v>35701285200</v>
      </c>
      <c r="I20" s="10">
        <v>11527104150</v>
      </c>
      <c r="K20" s="3">
        <v>2900000</v>
      </c>
      <c r="M20" s="3">
        <v>47228389350</v>
      </c>
      <c r="O20" s="3">
        <v>26882458364</v>
      </c>
      <c r="Q20" s="10">
        <v>20345930986</v>
      </c>
    </row>
    <row r="21" spans="1:17">
      <c r="A21" s="1" t="s">
        <v>48</v>
      </c>
      <c r="C21" s="3">
        <v>0</v>
      </c>
      <c r="E21" s="3">
        <v>0</v>
      </c>
      <c r="G21" s="3">
        <v>11765054254</v>
      </c>
      <c r="I21" s="10">
        <v>-11765054254</v>
      </c>
      <c r="K21" s="3">
        <v>0</v>
      </c>
      <c r="M21" s="3">
        <v>0</v>
      </c>
      <c r="O21" s="3"/>
      <c r="Q21" s="10">
        <v>0</v>
      </c>
    </row>
    <row r="22" spans="1:17">
      <c r="A22" s="1" t="s">
        <v>17</v>
      </c>
      <c r="C22" s="3">
        <v>38086000</v>
      </c>
      <c r="E22" s="3">
        <v>24024239375</v>
      </c>
      <c r="G22" s="3">
        <v>19423050672</v>
      </c>
      <c r="I22" s="10">
        <v>4601188703</v>
      </c>
      <c r="K22" s="3">
        <v>38086000</v>
      </c>
      <c r="M22" s="3">
        <v>24024239375</v>
      </c>
      <c r="O22" s="3">
        <v>18598010773</v>
      </c>
      <c r="Q22" s="10">
        <v>5426228602</v>
      </c>
    </row>
    <row r="23" spans="1:17">
      <c r="A23" s="1" t="s">
        <v>16</v>
      </c>
      <c r="C23" s="3">
        <v>0</v>
      </c>
      <c r="E23" s="3">
        <v>0</v>
      </c>
      <c r="G23" s="3">
        <v>11835862283</v>
      </c>
      <c r="I23" s="10">
        <v>-11835862283</v>
      </c>
      <c r="K23" s="3">
        <v>0</v>
      </c>
      <c r="M23" s="3">
        <v>0</v>
      </c>
      <c r="O23" s="3"/>
      <c r="Q23" s="10">
        <v>0</v>
      </c>
    </row>
    <row r="24" spans="1:17">
      <c r="A24" s="1" t="s">
        <v>45</v>
      </c>
      <c r="C24" s="3">
        <v>817965</v>
      </c>
      <c r="E24" s="3">
        <v>26366789312</v>
      </c>
      <c r="G24" s="3">
        <v>21301112845</v>
      </c>
      <c r="I24" s="10">
        <v>5065676467</v>
      </c>
      <c r="K24" s="3">
        <v>817965</v>
      </c>
      <c r="M24" s="3">
        <v>26366789312</v>
      </c>
      <c r="O24" s="3">
        <v>16526801283</v>
      </c>
      <c r="Q24" s="10">
        <v>9839988029</v>
      </c>
    </row>
    <row r="25" spans="1:17">
      <c r="A25" s="1" t="s">
        <v>33</v>
      </c>
      <c r="C25" s="3">
        <v>4772262</v>
      </c>
      <c r="E25" s="3">
        <v>24441488208</v>
      </c>
      <c r="G25" s="3">
        <v>19332971434</v>
      </c>
      <c r="I25" s="10">
        <v>5108516774</v>
      </c>
      <c r="K25" s="3">
        <v>4772262</v>
      </c>
      <c r="M25" s="3">
        <v>24441488208</v>
      </c>
      <c r="O25" s="3">
        <v>18161106527</v>
      </c>
      <c r="Q25" s="10">
        <v>6280381681</v>
      </c>
    </row>
    <row r="26" spans="1:17">
      <c r="A26" s="1" t="s">
        <v>22</v>
      </c>
      <c r="C26" s="3">
        <v>378744</v>
      </c>
      <c r="E26" s="3">
        <v>28365875837</v>
      </c>
      <c r="G26" s="3">
        <v>27485844272</v>
      </c>
      <c r="I26" s="10">
        <v>880031565</v>
      </c>
      <c r="K26" s="3">
        <v>378744</v>
      </c>
      <c r="M26" s="3">
        <v>28365875837</v>
      </c>
      <c r="O26" s="3">
        <v>24621230401</v>
      </c>
      <c r="Q26" s="10">
        <v>3744645436</v>
      </c>
    </row>
    <row r="27" spans="1:17">
      <c r="A27" s="1" t="s">
        <v>27</v>
      </c>
      <c r="C27" s="3">
        <v>5866666</v>
      </c>
      <c r="E27" s="3">
        <v>68900266837</v>
      </c>
      <c r="G27" s="3">
        <v>36439911418</v>
      </c>
      <c r="I27" s="10">
        <v>32460355419</v>
      </c>
      <c r="K27" s="3">
        <v>5866666</v>
      </c>
      <c r="M27" s="3">
        <v>68900266837</v>
      </c>
      <c r="O27" s="3">
        <v>15710452153</v>
      </c>
      <c r="Q27" s="10">
        <v>53189814684</v>
      </c>
    </row>
    <row r="28" spans="1:17">
      <c r="A28" s="1" t="s">
        <v>43</v>
      </c>
      <c r="C28" s="3">
        <v>300000</v>
      </c>
      <c r="E28" s="3">
        <v>14036496675</v>
      </c>
      <c r="G28" s="3">
        <v>12602812725</v>
      </c>
      <c r="I28" s="10">
        <v>1433683950</v>
      </c>
      <c r="K28" s="3">
        <v>300000</v>
      </c>
      <c r="M28" s="3">
        <v>14036496675</v>
      </c>
      <c r="O28" s="3">
        <v>4985416824</v>
      </c>
      <c r="Q28" s="10">
        <v>9051079851</v>
      </c>
    </row>
    <row r="29" spans="1:17">
      <c r="A29" s="1" t="s">
        <v>26</v>
      </c>
      <c r="C29" s="3">
        <v>3600000</v>
      </c>
      <c r="E29" s="3">
        <v>19745981100</v>
      </c>
      <c r="G29" s="3">
        <v>16166821500</v>
      </c>
      <c r="I29" s="10">
        <v>3579159600</v>
      </c>
      <c r="K29" s="3">
        <v>3600000</v>
      </c>
      <c r="M29" s="3">
        <v>19745981100</v>
      </c>
      <c r="O29" s="3">
        <v>10368114522</v>
      </c>
      <c r="Q29" s="10">
        <v>9377866578</v>
      </c>
    </row>
    <row r="30" spans="1:17">
      <c r="A30" s="1" t="s">
        <v>39</v>
      </c>
      <c r="C30" s="3">
        <v>8397664</v>
      </c>
      <c r="E30" s="3">
        <v>32705989390</v>
      </c>
      <c r="G30" s="3">
        <v>27799675192</v>
      </c>
      <c r="I30" s="10">
        <v>4906314198</v>
      </c>
      <c r="K30" s="3">
        <v>8397664</v>
      </c>
      <c r="M30" s="3">
        <v>32705989390</v>
      </c>
      <c r="O30" s="3">
        <v>23074356330</v>
      </c>
      <c r="Q30" s="10">
        <v>9631633060</v>
      </c>
    </row>
    <row r="31" spans="1:17">
      <c r="A31" s="1" t="s">
        <v>29</v>
      </c>
      <c r="C31" s="3">
        <v>3000000</v>
      </c>
      <c r="E31" s="3">
        <v>13903110000</v>
      </c>
      <c r="G31" s="3">
        <v>12780166500</v>
      </c>
      <c r="I31" s="10">
        <v>1122943500</v>
      </c>
      <c r="K31" s="3">
        <v>3000000</v>
      </c>
      <c r="M31" s="3">
        <v>13903110000</v>
      </c>
      <c r="O31" s="3">
        <v>6754539396</v>
      </c>
      <c r="Q31" s="10">
        <v>7148570604</v>
      </c>
    </row>
    <row r="32" spans="1:17">
      <c r="A32" s="1" t="s">
        <v>20</v>
      </c>
      <c r="C32" s="3">
        <v>420000</v>
      </c>
      <c r="E32" s="3">
        <v>32164013175</v>
      </c>
      <c r="G32" s="3">
        <v>25846416225</v>
      </c>
      <c r="I32" s="10">
        <v>6317596950</v>
      </c>
      <c r="K32" s="3">
        <v>420000</v>
      </c>
      <c r="M32" s="3">
        <v>32164013175</v>
      </c>
      <c r="O32" s="3">
        <v>15043185789</v>
      </c>
      <c r="Q32" s="10">
        <v>17120827386</v>
      </c>
    </row>
    <row r="33" spans="1:17">
      <c r="A33" s="1" t="s">
        <v>51</v>
      </c>
      <c r="C33" s="3">
        <v>341579</v>
      </c>
      <c r="E33" s="3">
        <v>24013959694</v>
      </c>
      <c r="G33" s="3">
        <v>23337284841</v>
      </c>
      <c r="I33" s="10">
        <v>676674853</v>
      </c>
      <c r="K33" s="3">
        <v>341579</v>
      </c>
      <c r="M33" s="3">
        <v>24013959694</v>
      </c>
      <c r="O33" s="3">
        <v>23337284841</v>
      </c>
      <c r="Q33" s="10">
        <v>676674853</v>
      </c>
    </row>
    <row r="34" spans="1:17">
      <c r="A34" s="1" t="s">
        <v>46</v>
      </c>
      <c r="C34" s="3">
        <v>944461</v>
      </c>
      <c r="E34" s="3">
        <v>14377636763</v>
      </c>
      <c r="G34" s="3">
        <v>15477881200</v>
      </c>
      <c r="I34" s="10">
        <v>-1100244437</v>
      </c>
      <c r="K34" s="3">
        <v>944461</v>
      </c>
      <c r="M34" s="3">
        <v>14377636763</v>
      </c>
      <c r="O34" s="3">
        <v>14869718182</v>
      </c>
      <c r="Q34" s="10">
        <v>-492081419</v>
      </c>
    </row>
    <row r="35" spans="1:17">
      <c r="A35" s="1" t="s">
        <v>35</v>
      </c>
      <c r="C35" s="3">
        <v>1250</v>
      </c>
      <c r="E35" s="3">
        <v>6631366667</v>
      </c>
      <c r="G35" s="3">
        <v>6152343695</v>
      </c>
      <c r="I35" s="10">
        <v>479022972</v>
      </c>
      <c r="K35" s="3">
        <v>1250</v>
      </c>
      <c r="M35" s="3">
        <v>6631366667</v>
      </c>
      <c r="O35" s="3">
        <v>6445625790</v>
      </c>
      <c r="Q35" s="10">
        <v>185740877</v>
      </c>
    </row>
    <row r="36" spans="1:17">
      <c r="A36" s="1" t="s">
        <v>37</v>
      </c>
      <c r="C36" s="3">
        <v>0</v>
      </c>
      <c r="E36" s="3">
        <v>0</v>
      </c>
      <c r="G36" s="3">
        <v>9619757692</v>
      </c>
      <c r="I36" s="10">
        <v>-9619757692</v>
      </c>
      <c r="K36" s="3">
        <v>0</v>
      </c>
      <c r="M36" s="3">
        <v>0</v>
      </c>
      <c r="O36" s="3">
        <v>0</v>
      </c>
      <c r="Q36" s="10">
        <v>0</v>
      </c>
    </row>
    <row r="37" spans="1:17">
      <c r="A37" s="1" t="s">
        <v>23</v>
      </c>
      <c r="C37" s="3">
        <v>0</v>
      </c>
      <c r="E37" s="3">
        <v>0</v>
      </c>
      <c r="G37" s="3">
        <v>268540705</v>
      </c>
      <c r="I37" s="10">
        <v>-268540705</v>
      </c>
      <c r="K37" s="3">
        <v>0</v>
      </c>
      <c r="M37" s="3">
        <v>0</v>
      </c>
      <c r="O37" s="3">
        <v>0</v>
      </c>
      <c r="Q37" s="10">
        <v>0</v>
      </c>
    </row>
    <row r="38" spans="1:17">
      <c r="A38" s="1" t="s">
        <v>47</v>
      </c>
      <c r="C38" s="3">
        <v>776075</v>
      </c>
      <c r="E38" s="3">
        <v>24649134211</v>
      </c>
      <c r="G38" s="3">
        <v>21240800039</v>
      </c>
      <c r="I38" s="10">
        <v>3408334172</v>
      </c>
      <c r="K38" s="3">
        <v>776075</v>
      </c>
      <c r="M38" s="3">
        <v>24649134211</v>
      </c>
      <c r="O38" s="3">
        <v>5601141561</v>
      </c>
      <c r="Q38" s="10">
        <v>19047992650</v>
      </c>
    </row>
    <row r="39" spans="1:17">
      <c r="A39" s="1" t="s">
        <v>34</v>
      </c>
      <c r="C39" s="3">
        <v>100</v>
      </c>
      <c r="E39" s="3">
        <v>529606363</v>
      </c>
      <c r="G39" s="3">
        <v>489389697</v>
      </c>
      <c r="I39" s="10">
        <v>40216666</v>
      </c>
      <c r="K39" s="3">
        <v>100</v>
      </c>
      <c r="M39" s="3">
        <v>529606363</v>
      </c>
      <c r="O39" s="3">
        <v>515654230</v>
      </c>
      <c r="Q39" s="10">
        <v>13952133</v>
      </c>
    </row>
    <row r="40" spans="1:17">
      <c r="A40" s="1" t="s">
        <v>42</v>
      </c>
      <c r="C40" s="3">
        <v>2023647</v>
      </c>
      <c r="E40" s="3">
        <v>40859856247</v>
      </c>
      <c r="G40" s="3">
        <v>33388747741</v>
      </c>
      <c r="I40" s="10">
        <v>7471108506</v>
      </c>
      <c r="K40" s="3">
        <v>2023647</v>
      </c>
      <c r="M40" s="3">
        <v>40859856247</v>
      </c>
      <c r="O40" s="3">
        <v>33190938780</v>
      </c>
      <c r="Q40" s="10">
        <v>7668917467</v>
      </c>
    </row>
    <row r="41" spans="1:17">
      <c r="A41" s="1" t="s">
        <v>53</v>
      </c>
      <c r="C41" s="3">
        <v>7707473</v>
      </c>
      <c r="E41" s="3">
        <v>62562169158</v>
      </c>
      <c r="G41" s="3">
        <v>57757097975</v>
      </c>
      <c r="I41" s="10">
        <v>4805071183</v>
      </c>
      <c r="K41" s="3">
        <v>7707473</v>
      </c>
      <c r="M41" s="3">
        <v>62562169158</v>
      </c>
      <c r="O41" s="3">
        <v>57757097975</v>
      </c>
      <c r="Q41" s="10">
        <v>4805071183</v>
      </c>
    </row>
    <row r="42" spans="1:17">
      <c r="A42" s="1" t="s">
        <v>50</v>
      </c>
      <c r="C42" s="3">
        <v>1545809</v>
      </c>
      <c r="E42" s="3">
        <v>27159873018</v>
      </c>
      <c r="G42" s="3">
        <v>26667639915</v>
      </c>
      <c r="I42" s="10">
        <v>492233103</v>
      </c>
      <c r="K42" s="3">
        <v>1545809</v>
      </c>
      <c r="M42" s="3">
        <v>27159873018</v>
      </c>
      <c r="O42" s="3">
        <v>26667639924</v>
      </c>
      <c r="Q42" s="10">
        <v>492233094</v>
      </c>
    </row>
    <row r="43" spans="1:17">
      <c r="A43" s="1" t="s">
        <v>19</v>
      </c>
      <c r="C43" s="3">
        <v>2790000</v>
      </c>
      <c r="E43" s="3">
        <v>18637831935</v>
      </c>
      <c r="G43" s="3">
        <v>22398794805</v>
      </c>
      <c r="I43" s="10">
        <v>-3760962870</v>
      </c>
      <c r="K43" s="3">
        <v>2790000</v>
      </c>
      <c r="M43" s="3">
        <v>18637831935</v>
      </c>
      <c r="O43" s="3">
        <v>10053692942</v>
      </c>
      <c r="Q43" s="10">
        <v>8584138993</v>
      </c>
    </row>
    <row r="44" spans="1:17">
      <c r="A44" s="1" t="s">
        <v>31</v>
      </c>
      <c r="C44" s="3">
        <v>520000</v>
      </c>
      <c r="E44" s="3">
        <v>2547873640</v>
      </c>
      <c r="G44" s="3">
        <v>2091130730</v>
      </c>
      <c r="I44" s="10">
        <v>456742910</v>
      </c>
      <c r="K44" s="3">
        <v>520000</v>
      </c>
      <c r="M44" s="3">
        <v>2547873640</v>
      </c>
      <c r="O44" s="3">
        <v>1775751394</v>
      </c>
      <c r="Q44" s="10">
        <v>772122246</v>
      </c>
    </row>
    <row r="45" spans="1:17">
      <c r="A45" s="1" t="s">
        <v>24</v>
      </c>
      <c r="C45" s="3">
        <v>0</v>
      </c>
      <c r="E45" s="3">
        <v>0</v>
      </c>
      <c r="G45" s="3">
        <v>9467981280</v>
      </c>
      <c r="I45" s="10">
        <v>-9467981280</v>
      </c>
      <c r="K45" s="3">
        <v>0</v>
      </c>
      <c r="M45" s="3">
        <v>0</v>
      </c>
      <c r="O45" s="3">
        <v>0</v>
      </c>
      <c r="Q45" s="10">
        <v>0</v>
      </c>
    </row>
    <row r="46" spans="1:17">
      <c r="A46" s="1" t="s">
        <v>18</v>
      </c>
      <c r="C46" s="3">
        <v>0</v>
      </c>
      <c r="E46" s="3">
        <v>0</v>
      </c>
      <c r="G46" s="3">
        <v>3312431352</v>
      </c>
      <c r="I46" s="10">
        <v>-3312431352</v>
      </c>
      <c r="K46" s="3">
        <v>0</v>
      </c>
      <c r="M46" s="3">
        <v>0</v>
      </c>
      <c r="O46" s="3">
        <v>0</v>
      </c>
      <c r="Q46" s="10">
        <v>0</v>
      </c>
    </row>
    <row r="47" spans="1:17">
      <c r="A47" s="1" t="s">
        <v>28</v>
      </c>
      <c r="C47" s="3">
        <v>0</v>
      </c>
      <c r="E47" s="3">
        <v>0</v>
      </c>
      <c r="G47" s="3">
        <v>18938795089</v>
      </c>
      <c r="I47" s="10">
        <v>-18938795089</v>
      </c>
      <c r="K47" s="3">
        <v>0</v>
      </c>
      <c r="M47" s="3">
        <v>0</v>
      </c>
      <c r="O47" s="3">
        <v>0</v>
      </c>
      <c r="Q47" s="10">
        <v>0</v>
      </c>
    </row>
    <row r="48" spans="1:17">
      <c r="A48" s="1" t="s">
        <v>193</v>
      </c>
      <c r="C48" s="3">
        <v>9400</v>
      </c>
      <c r="E48" s="3">
        <v>9065287698</v>
      </c>
      <c r="G48" s="3">
        <v>8998229750</v>
      </c>
      <c r="I48" s="10">
        <v>67057948</v>
      </c>
      <c r="K48" s="3">
        <v>9400</v>
      </c>
      <c r="M48" s="3">
        <v>9065287698</v>
      </c>
      <c r="O48" s="3">
        <v>8465701913</v>
      </c>
      <c r="Q48" s="10">
        <v>599585785</v>
      </c>
    </row>
    <row r="49" spans="1:17">
      <c r="A49" s="1" t="s">
        <v>194</v>
      </c>
      <c r="C49" s="3">
        <v>5250</v>
      </c>
      <c r="E49" s="3">
        <v>5246193750</v>
      </c>
      <c r="G49" s="3">
        <v>5245994394</v>
      </c>
      <c r="I49" s="10">
        <v>199356</v>
      </c>
      <c r="K49" s="3">
        <v>5250</v>
      </c>
      <c r="M49" s="3">
        <v>5246193750</v>
      </c>
      <c r="O49" s="3">
        <v>5251704726</v>
      </c>
      <c r="Q49" s="10">
        <v>-5510976</v>
      </c>
    </row>
    <row r="50" spans="1:17">
      <c r="A50" s="1" t="s">
        <v>86</v>
      </c>
      <c r="C50" s="3">
        <v>5093</v>
      </c>
      <c r="E50" s="3">
        <v>4649657561</v>
      </c>
      <c r="G50" s="3">
        <v>4594937326</v>
      </c>
      <c r="I50" s="10">
        <v>54720235</v>
      </c>
      <c r="K50" s="3">
        <v>5093</v>
      </c>
      <c r="M50" s="3">
        <v>4649657561</v>
      </c>
      <c r="O50" s="3">
        <v>4461719496</v>
      </c>
      <c r="Q50" s="10">
        <v>187938065</v>
      </c>
    </row>
    <row r="51" spans="1:17">
      <c r="A51" s="1" t="s">
        <v>195</v>
      </c>
      <c r="C51" s="3">
        <v>3250</v>
      </c>
      <c r="E51" s="3">
        <v>3217424424</v>
      </c>
      <c r="G51" s="3">
        <v>3146966793</v>
      </c>
      <c r="I51" s="10">
        <v>70457631</v>
      </c>
      <c r="K51" s="3">
        <v>3250</v>
      </c>
      <c r="M51" s="3">
        <v>3217424424</v>
      </c>
      <c r="O51" s="3">
        <v>3151533205</v>
      </c>
      <c r="Q51" s="10">
        <v>65891219</v>
      </c>
    </row>
    <row r="52" spans="1:17">
      <c r="A52" s="1" t="s">
        <v>89</v>
      </c>
      <c r="C52" s="3">
        <v>147732</v>
      </c>
      <c r="E52" s="3">
        <v>131617336511</v>
      </c>
      <c r="G52" s="3">
        <v>131462016920</v>
      </c>
      <c r="I52" s="10">
        <v>155319591</v>
      </c>
      <c r="K52" s="3">
        <v>147732</v>
      </c>
      <c r="M52" s="3">
        <v>131617336511</v>
      </c>
      <c r="O52" s="3">
        <v>124309452374</v>
      </c>
      <c r="Q52" s="10">
        <v>7307884137</v>
      </c>
    </row>
    <row r="53" spans="1:17">
      <c r="A53" s="1" t="s">
        <v>92</v>
      </c>
      <c r="C53" s="3">
        <v>70911</v>
      </c>
      <c r="E53" s="3">
        <v>60227674993</v>
      </c>
      <c r="G53" s="3">
        <v>60171241034</v>
      </c>
      <c r="I53" s="10">
        <v>56433959</v>
      </c>
      <c r="K53" s="3">
        <v>70911</v>
      </c>
      <c r="M53" s="3">
        <v>60227674993</v>
      </c>
      <c r="O53" s="3">
        <v>59554760242</v>
      </c>
      <c r="Q53" s="10">
        <v>672914751</v>
      </c>
    </row>
    <row r="54" spans="1:17">
      <c r="A54" s="1" t="s">
        <v>95</v>
      </c>
      <c r="C54" s="3">
        <v>72917</v>
      </c>
      <c r="E54" s="3">
        <v>67711037807</v>
      </c>
      <c r="G54" s="3">
        <v>67129110285</v>
      </c>
      <c r="I54" s="10">
        <v>581927522</v>
      </c>
      <c r="K54" s="3">
        <v>72917</v>
      </c>
      <c r="M54" s="3">
        <v>67711037807</v>
      </c>
      <c r="O54" s="3">
        <v>65836027332</v>
      </c>
      <c r="Q54" s="10">
        <v>1875010475</v>
      </c>
    </row>
    <row r="55" spans="1:17">
      <c r="A55" s="1" t="s">
        <v>196</v>
      </c>
      <c r="C55" s="3">
        <v>86275</v>
      </c>
      <c r="E55" s="3">
        <v>83798502007</v>
      </c>
      <c r="G55" s="3">
        <v>83712375769</v>
      </c>
      <c r="I55" s="10">
        <v>86126238</v>
      </c>
      <c r="K55" s="3">
        <v>86275</v>
      </c>
      <c r="M55" s="3">
        <v>83798502007</v>
      </c>
      <c r="O55" s="3">
        <v>83627577018</v>
      </c>
      <c r="Q55" s="10">
        <v>170924989</v>
      </c>
    </row>
    <row r="56" spans="1:17">
      <c r="A56" s="1" t="s">
        <v>80</v>
      </c>
      <c r="C56" s="3">
        <v>6728</v>
      </c>
      <c r="E56" s="3">
        <v>5251867753</v>
      </c>
      <c r="G56" s="3">
        <v>5116504410</v>
      </c>
      <c r="I56" s="10">
        <v>135363343</v>
      </c>
      <c r="K56" s="3">
        <v>6728</v>
      </c>
      <c r="M56" s="3">
        <v>5251867753</v>
      </c>
      <c r="O56" s="3">
        <v>5096075112</v>
      </c>
      <c r="Q56" s="10">
        <v>155792641</v>
      </c>
    </row>
    <row r="57" spans="1:17">
      <c r="A57" s="1" t="s">
        <v>77</v>
      </c>
      <c r="C57" s="3">
        <v>31514</v>
      </c>
      <c r="E57" s="3">
        <v>30205683511</v>
      </c>
      <c r="G57" s="3">
        <v>29829860921</v>
      </c>
      <c r="I57" s="10">
        <v>375822590</v>
      </c>
      <c r="K57" s="3">
        <v>31514</v>
      </c>
      <c r="M57" s="3">
        <v>30205683511</v>
      </c>
      <c r="O57" s="3">
        <v>28341360942</v>
      </c>
      <c r="Q57" s="10">
        <v>1864322569</v>
      </c>
    </row>
    <row r="58" spans="1:17">
      <c r="A58" s="1" t="s">
        <v>83</v>
      </c>
      <c r="C58" s="3">
        <v>8571</v>
      </c>
      <c r="E58" s="3">
        <v>6744623393</v>
      </c>
      <c r="G58" s="3">
        <v>6572904090</v>
      </c>
      <c r="I58" s="10">
        <v>171719303</v>
      </c>
      <c r="K58" s="3">
        <v>8571</v>
      </c>
      <c r="M58" s="3">
        <v>6744623393</v>
      </c>
      <c r="O58" s="3">
        <v>6553013264</v>
      </c>
      <c r="Q58" s="10">
        <v>191610129</v>
      </c>
    </row>
    <row r="59" spans="1:17">
      <c r="A59" s="1" t="s">
        <v>107</v>
      </c>
      <c r="C59" s="3">
        <v>20000</v>
      </c>
      <c r="E59" s="3">
        <v>18516545764</v>
      </c>
      <c r="G59" s="3">
        <v>18433354485</v>
      </c>
      <c r="I59" s="10">
        <v>83191279</v>
      </c>
      <c r="K59" s="3">
        <v>20000</v>
      </c>
      <c r="M59" s="3">
        <v>18516545764</v>
      </c>
      <c r="O59" s="3">
        <v>18433354485</v>
      </c>
      <c r="Q59" s="10">
        <v>83191279</v>
      </c>
    </row>
    <row r="60" spans="1:17">
      <c r="A60" s="1" t="s">
        <v>197</v>
      </c>
      <c r="C60" s="3">
        <v>1000</v>
      </c>
      <c r="E60" s="3">
        <v>899357492</v>
      </c>
      <c r="G60" s="3">
        <v>928336467</v>
      </c>
      <c r="I60" s="10">
        <v>-28978975</v>
      </c>
      <c r="K60" s="3">
        <v>1000</v>
      </c>
      <c r="M60" s="3">
        <v>899357492</v>
      </c>
      <c r="O60" s="3">
        <v>930674245</v>
      </c>
      <c r="Q60" s="10">
        <v>-31316753</v>
      </c>
    </row>
    <row r="61" spans="1:17">
      <c r="A61" s="1" t="s">
        <v>198</v>
      </c>
      <c r="C61" s="3">
        <v>0</v>
      </c>
      <c r="E61" s="3">
        <v>0</v>
      </c>
      <c r="G61" s="3">
        <v>0</v>
      </c>
      <c r="I61" s="10">
        <v>0</v>
      </c>
      <c r="K61" s="3">
        <v>55000</v>
      </c>
      <c r="M61" s="3">
        <v>54630364250</v>
      </c>
      <c r="O61" s="3">
        <v>54609563250</v>
      </c>
      <c r="Q61" s="10">
        <v>20801000</v>
      </c>
    </row>
    <row r="62" spans="1:17">
      <c r="A62" s="1" t="s">
        <v>74</v>
      </c>
      <c r="C62" s="3">
        <v>0</v>
      </c>
      <c r="E62" s="3">
        <v>0</v>
      </c>
      <c r="G62" s="3">
        <v>3183948895</v>
      </c>
      <c r="I62" s="10">
        <v>-3183948895</v>
      </c>
      <c r="K62" s="3">
        <v>0</v>
      </c>
      <c r="M62" s="3">
        <v>0</v>
      </c>
      <c r="O62" s="3">
        <v>0</v>
      </c>
      <c r="Q62" s="10">
        <v>0</v>
      </c>
    </row>
    <row r="63" spans="1:17" ht="23.25" thickBot="1">
      <c r="E63" s="6">
        <f>SUM(E8:E62)</f>
        <v>1347580936035</v>
      </c>
      <c r="G63" s="6">
        <f>SUM(G8:G62)</f>
        <v>1297678587598</v>
      </c>
      <c r="I63" s="6">
        <f>SUM(I8:I62)</f>
        <v>49902348437</v>
      </c>
      <c r="M63" s="6">
        <f>SUM(M8:M62)</f>
        <v>1402211300285</v>
      </c>
      <c r="O63" s="6">
        <f>SUM(O8:O62)</f>
        <v>1078959719492</v>
      </c>
      <c r="Q63" s="6">
        <f>SUM(Q8:Q62)</f>
        <v>323251580793</v>
      </c>
    </row>
    <row r="64" spans="1:17" ht="23.25" thickTop="1"/>
    <row r="65" spans="15:17">
      <c r="O65" s="3"/>
      <c r="P65" s="3"/>
      <c r="Q65" s="3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8"/>
  <sheetViews>
    <sheetView rightToLeft="1" workbookViewId="0">
      <selection activeCell="I11" sqref="I11"/>
    </sheetView>
  </sheetViews>
  <sheetFormatPr defaultRowHeight="22.5"/>
  <cols>
    <col min="1" max="1" width="32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8.28515625" style="1" bestFit="1" customWidth="1"/>
    <col min="6" max="6" width="1" style="1" customWidth="1"/>
    <col min="7" max="7" width="18.425781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>
      <c r="A3" s="13" t="s">
        <v>126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>
      <c r="A6" s="14" t="s">
        <v>3</v>
      </c>
      <c r="C6" s="15" t="s">
        <v>128</v>
      </c>
      <c r="D6" s="15" t="s">
        <v>128</v>
      </c>
      <c r="E6" s="15" t="s">
        <v>128</v>
      </c>
      <c r="F6" s="15" t="s">
        <v>128</v>
      </c>
      <c r="G6" s="15" t="s">
        <v>128</v>
      </c>
      <c r="H6" s="15" t="s">
        <v>128</v>
      </c>
      <c r="I6" s="15" t="s">
        <v>128</v>
      </c>
      <c r="K6" s="15" t="s">
        <v>129</v>
      </c>
      <c r="L6" s="15" t="s">
        <v>129</v>
      </c>
      <c r="M6" s="15" t="s">
        <v>129</v>
      </c>
      <c r="N6" s="15" t="s">
        <v>129</v>
      </c>
      <c r="O6" s="15" t="s">
        <v>129</v>
      </c>
      <c r="P6" s="15" t="s">
        <v>129</v>
      </c>
      <c r="Q6" s="15" t="s">
        <v>129</v>
      </c>
    </row>
    <row r="7" spans="1:17" ht="24">
      <c r="A7" s="15" t="s">
        <v>3</v>
      </c>
      <c r="C7" s="15" t="s">
        <v>7</v>
      </c>
      <c r="E7" s="15" t="s">
        <v>181</v>
      </c>
      <c r="G7" s="15" t="s">
        <v>182</v>
      </c>
      <c r="I7" s="15" t="s">
        <v>199</v>
      </c>
      <c r="K7" s="15" t="s">
        <v>7</v>
      </c>
      <c r="M7" s="15" t="s">
        <v>181</v>
      </c>
      <c r="O7" s="15" t="s">
        <v>182</v>
      </c>
      <c r="Q7" s="15" t="s">
        <v>199</v>
      </c>
    </row>
    <row r="8" spans="1:17">
      <c r="A8" s="1" t="s">
        <v>37</v>
      </c>
      <c r="C8" s="3">
        <v>1443337</v>
      </c>
      <c r="E8" s="3">
        <v>29112688073</v>
      </c>
      <c r="G8" s="3">
        <v>21025101685</v>
      </c>
      <c r="I8" s="3">
        <v>8087586388</v>
      </c>
      <c r="K8" s="3">
        <v>1444337</v>
      </c>
      <c r="M8" s="3">
        <v>29134275523</v>
      </c>
      <c r="O8" s="3">
        <v>21039668693</v>
      </c>
      <c r="Q8" s="3">
        <v>8094606830</v>
      </c>
    </row>
    <row r="9" spans="1:17">
      <c r="A9" s="1" t="s">
        <v>44</v>
      </c>
      <c r="C9" s="3">
        <v>2361545</v>
      </c>
      <c r="E9" s="3">
        <v>14459142475</v>
      </c>
      <c r="G9" s="3">
        <v>6973459379</v>
      </c>
      <c r="I9" s="3">
        <v>7485683096</v>
      </c>
      <c r="K9" s="3">
        <v>7383355</v>
      </c>
      <c r="M9" s="3">
        <v>40836011222</v>
      </c>
      <c r="O9" s="3">
        <v>26251179829</v>
      </c>
      <c r="Q9" s="3">
        <v>14584831393</v>
      </c>
    </row>
    <row r="10" spans="1:17">
      <c r="A10" s="1" t="s">
        <v>19</v>
      </c>
      <c r="C10" s="3">
        <v>1800000</v>
      </c>
      <c r="E10" s="3">
        <v>10763200616</v>
      </c>
      <c r="G10" s="3">
        <v>6486253057</v>
      </c>
      <c r="I10" s="3">
        <v>4276947559</v>
      </c>
      <c r="K10" s="3">
        <v>2400000</v>
      </c>
      <c r="M10" s="3">
        <v>16945679432</v>
      </c>
      <c r="O10" s="3">
        <v>11999568157</v>
      </c>
      <c r="Q10" s="3">
        <v>4946111275</v>
      </c>
    </row>
    <row r="11" spans="1:17">
      <c r="A11" s="1" t="s">
        <v>46</v>
      </c>
      <c r="C11" s="3">
        <v>246096</v>
      </c>
      <c r="E11" s="3">
        <v>3629789053</v>
      </c>
      <c r="G11" s="3">
        <v>3874567771</v>
      </c>
      <c r="I11" s="10">
        <v>-244778718</v>
      </c>
      <c r="K11" s="3">
        <v>255539</v>
      </c>
      <c r="M11" s="3">
        <v>3785137914</v>
      </c>
      <c r="O11" s="3">
        <v>4023239604</v>
      </c>
      <c r="Q11" s="10">
        <v>-238101690</v>
      </c>
    </row>
    <row r="12" spans="1:17">
      <c r="A12" s="1" t="s">
        <v>41</v>
      </c>
      <c r="C12" s="3">
        <v>1000000</v>
      </c>
      <c r="E12" s="3">
        <v>5432684442</v>
      </c>
      <c r="G12" s="3">
        <v>4195922767</v>
      </c>
      <c r="I12" s="3">
        <v>1236761675</v>
      </c>
      <c r="K12" s="3">
        <v>1000000</v>
      </c>
      <c r="M12" s="3">
        <v>5432684442</v>
      </c>
      <c r="O12" s="3">
        <v>4195922767</v>
      </c>
      <c r="Q12" s="3">
        <v>1236761675</v>
      </c>
    </row>
    <row r="13" spans="1:17">
      <c r="A13" s="1" t="s">
        <v>28</v>
      </c>
      <c r="C13" s="3">
        <v>2566666</v>
      </c>
      <c r="E13" s="3">
        <v>2240699418</v>
      </c>
      <c r="G13" s="3">
        <v>2240699418</v>
      </c>
      <c r="I13" s="3">
        <v>0</v>
      </c>
      <c r="K13" s="3">
        <v>2566666</v>
      </c>
      <c r="M13" s="3">
        <v>2240699418</v>
      </c>
      <c r="O13" s="3">
        <v>2240699418</v>
      </c>
      <c r="Q13" s="3">
        <v>0</v>
      </c>
    </row>
    <row r="14" spans="1:17">
      <c r="A14" s="1" t="s">
        <v>48</v>
      </c>
      <c r="C14" s="3">
        <v>3685878</v>
      </c>
      <c r="E14" s="3">
        <v>31374890169</v>
      </c>
      <c r="G14" s="3">
        <v>18117010170</v>
      </c>
      <c r="I14" s="3">
        <v>13257879999</v>
      </c>
      <c r="K14" s="3">
        <v>3756649</v>
      </c>
      <c r="M14" s="3">
        <v>31781351384</v>
      </c>
      <c r="O14" s="3">
        <v>18439787507</v>
      </c>
      <c r="Q14" s="3">
        <v>13341563877</v>
      </c>
    </row>
    <row r="15" spans="1:17">
      <c r="A15" s="1" t="s">
        <v>42</v>
      </c>
      <c r="C15" s="3">
        <v>605951</v>
      </c>
      <c r="E15" s="3">
        <v>11558392316</v>
      </c>
      <c r="G15" s="3">
        <v>9938533040</v>
      </c>
      <c r="I15" s="3">
        <v>1619859276</v>
      </c>
      <c r="K15" s="3">
        <v>605951</v>
      </c>
      <c r="M15" s="3">
        <v>11558392316</v>
      </c>
      <c r="O15" s="3">
        <v>9938533040</v>
      </c>
      <c r="Q15" s="3">
        <v>1619859276</v>
      </c>
    </row>
    <row r="16" spans="1:17">
      <c r="A16" s="1" t="s">
        <v>16</v>
      </c>
      <c r="C16" s="3">
        <v>1000000</v>
      </c>
      <c r="E16" s="3">
        <v>25935343418</v>
      </c>
      <c r="G16" s="3">
        <v>11962815967</v>
      </c>
      <c r="I16" s="3">
        <v>13972527451</v>
      </c>
      <c r="K16" s="3">
        <v>1752886</v>
      </c>
      <c r="M16" s="3">
        <v>36508861581</v>
      </c>
      <c r="O16" s="3">
        <v>20969452628</v>
      </c>
      <c r="Q16" s="3">
        <v>15539408953</v>
      </c>
    </row>
    <row r="17" spans="1:17">
      <c r="A17" s="1" t="s">
        <v>23</v>
      </c>
      <c r="C17" s="3">
        <v>2137579</v>
      </c>
      <c r="E17" s="3">
        <v>21268979582</v>
      </c>
      <c r="G17" s="3">
        <v>19988638172</v>
      </c>
      <c r="I17" s="3">
        <v>1280341410</v>
      </c>
      <c r="K17" s="3">
        <v>2137579</v>
      </c>
      <c r="M17" s="3">
        <v>21268979582</v>
      </c>
      <c r="O17" s="3">
        <v>19988638172</v>
      </c>
      <c r="Q17" s="3">
        <v>1280341410</v>
      </c>
    </row>
    <row r="18" spans="1:17">
      <c r="A18" s="1" t="s">
        <v>24</v>
      </c>
      <c r="C18" s="3">
        <v>1333311</v>
      </c>
      <c r="E18" s="3">
        <v>26997674325</v>
      </c>
      <c r="G18" s="3">
        <v>9108797553</v>
      </c>
      <c r="I18" s="3">
        <v>17888876772</v>
      </c>
      <c r="K18" s="3">
        <v>1683528</v>
      </c>
      <c r="M18" s="3">
        <v>31908090075</v>
      </c>
      <c r="O18" s="3">
        <v>11501379440</v>
      </c>
      <c r="Q18" s="3">
        <v>20406710635</v>
      </c>
    </row>
    <row r="19" spans="1:17">
      <c r="A19" s="1" t="s">
        <v>18</v>
      </c>
      <c r="C19" s="3">
        <v>1714285</v>
      </c>
      <c r="E19" s="3">
        <v>9657998469</v>
      </c>
      <c r="G19" s="3">
        <v>5063382586</v>
      </c>
      <c r="I19" s="3">
        <v>4594615883</v>
      </c>
      <c r="K19" s="3">
        <v>1714286</v>
      </c>
      <c r="M19" s="3">
        <v>9657998470</v>
      </c>
      <c r="O19" s="3">
        <v>5063385540</v>
      </c>
      <c r="Q19" s="3">
        <v>4594612930</v>
      </c>
    </row>
    <row r="20" spans="1:17">
      <c r="A20" s="1" t="s">
        <v>47</v>
      </c>
      <c r="C20" s="3">
        <v>0</v>
      </c>
      <c r="E20" s="3">
        <v>0</v>
      </c>
      <c r="G20" s="3">
        <v>0</v>
      </c>
      <c r="I20" s="3">
        <v>0</v>
      </c>
      <c r="K20" s="3">
        <v>323925</v>
      </c>
      <c r="M20" s="3">
        <v>5141059247</v>
      </c>
      <c r="O20" s="3">
        <v>2337853649</v>
      </c>
      <c r="Q20" s="3">
        <v>2803205598</v>
      </c>
    </row>
    <row r="21" spans="1:17">
      <c r="A21" s="1" t="s">
        <v>190</v>
      </c>
      <c r="C21" s="3">
        <v>0</v>
      </c>
      <c r="E21" s="3">
        <v>0</v>
      </c>
      <c r="G21" s="3">
        <v>0</v>
      </c>
      <c r="I21" s="3">
        <v>0</v>
      </c>
      <c r="K21" s="3">
        <v>220000</v>
      </c>
      <c r="M21" s="3">
        <v>2791722375</v>
      </c>
      <c r="O21" s="3">
        <v>1027619990</v>
      </c>
      <c r="Q21" s="3">
        <v>1764102385</v>
      </c>
    </row>
    <row r="22" spans="1:17">
      <c r="A22" s="1" t="s">
        <v>174</v>
      </c>
      <c r="C22" s="3">
        <v>0</v>
      </c>
      <c r="E22" s="3">
        <v>0</v>
      </c>
      <c r="G22" s="3">
        <v>0</v>
      </c>
      <c r="I22" s="3">
        <v>0</v>
      </c>
      <c r="K22" s="3">
        <v>2400000</v>
      </c>
      <c r="M22" s="3">
        <v>8908240827</v>
      </c>
      <c r="O22" s="3">
        <v>7725279538</v>
      </c>
      <c r="Q22" s="3">
        <v>1182961289</v>
      </c>
    </row>
    <row r="23" spans="1:17">
      <c r="A23" s="1" t="s">
        <v>187</v>
      </c>
      <c r="C23" s="3">
        <v>0</v>
      </c>
      <c r="E23" s="3">
        <v>0</v>
      </c>
      <c r="G23" s="3">
        <v>0</v>
      </c>
      <c r="I23" s="3">
        <v>0</v>
      </c>
      <c r="K23" s="3">
        <v>1650000</v>
      </c>
      <c r="M23" s="3">
        <v>11170557381</v>
      </c>
      <c r="O23" s="3">
        <v>5438742652</v>
      </c>
      <c r="Q23" s="3">
        <v>5731814729</v>
      </c>
    </row>
    <row r="24" spans="1:17">
      <c r="A24" s="1" t="s">
        <v>200</v>
      </c>
      <c r="C24" s="3">
        <v>0</v>
      </c>
      <c r="E24" s="3">
        <v>0</v>
      </c>
      <c r="G24" s="3">
        <v>0</v>
      </c>
      <c r="I24" s="3">
        <v>0</v>
      </c>
      <c r="K24" s="3">
        <v>83859</v>
      </c>
      <c r="M24" s="3">
        <v>303074710</v>
      </c>
      <c r="O24" s="3">
        <v>303074710</v>
      </c>
      <c r="Q24" s="3">
        <v>0</v>
      </c>
    </row>
    <row r="25" spans="1:17">
      <c r="A25" s="1" t="s">
        <v>27</v>
      </c>
      <c r="C25" s="3">
        <v>0</v>
      </c>
      <c r="E25" s="3">
        <v>0</v>
      </c>
      <c r="G25" s="3">
        <v>0</v>
      </c>
      <c r="I25" s="3">
        <v>0</v>
      </c>
      <c r="K25" s="3">
        <v>700000</v>
      </c>
      <c r="M25" s="3">
        <v>7220280864</v>
      </c>
      <c r="O25" s="3">
        <v>2788075847</v>
      </c>
      <c r="Q25" s="3">
        <v>4432205017</v>
      </c>
    </row>
    <row r="26" spans="1:17">
      <c r="A26" s="1" t="s">
        <v>201</v>
      </c>
      <c r="C26" s="3">
        <v>0</v>
      </c>
      <c r="E26" s="3">
        <v>0</v>
      </c>
      <c r="G26" s="3">
        <v>0</v>
      </c>
      <c r="I26" s="3">
        <v>0</v>
      </c>
      <c r="K26" s="3">
        <v>600000</v>
      </c>
      <c r="M26" s="3">
        <v>1128000000</v>
      </c>
      <c r="O26" s="3">
        <v>1128000000</v>
      </c>
      <c r="Q26" s="3">
        <v>0</v>
      </c>
    </row>
    <row r="27" spans="1:17">
      <c r="A27" s="1" t="s">
        <v>186</v>
      </c>
      <c r="C27" s="3">
        <v>0</v>
      </c>
      <c r="E27" s="3">
        <v>0</v>
      </c>
      <c r="G27" s="3">
        <v>0</v>
      </c>
      <c r="I27" s="3">
        <v>0</v>
      </c>
      <c r="K27" s="3">
        <v>280000</v>
      </c>
      <c r="M27" s="3">
        <v>14542142564</v>
      </c>
      <c r="O27" s="3">
        <v>3570246915</v>
      </c>
      <c r="Q27" s="3">
        <v>10971895649</v>
      </c>
    </row>
    <row r="28" spans="1:17">
      <c r="A28" s="1" t="s">
        <v>38</v>
      </c>
      <c r="C28" s="3">
        <v>0</v>
      </c>
      <c r="E28" s="3">
        <v>0</v>
      </c>
      <c r="G28" s="3">
        <v>0</v>
      </c>
      <c r="I28" s="3">
        <v>0</v>
      </c>
      <c r="K28" s="3">
        <v>1145332</v>
      </c>
      <c r="M28" s="3">
        <v>4818469702</v>
      </c>
      <c r="O28" s="3">
        <v>4002693389</v>
      </c>
      <c r="Q28" s="3">
        <v>815776313</v>
      </c>
    </row>
    <row r="29" spans="1:17">
      <c r="A29" s="1" t="s">
        <v>165</v>
      </c>
      <c r="C29" s="3">
        <v>0</v>
      </c>
      <c r="E29" s="3">
        <v>0</v>
      </c>
      <c r="G29" s="3">
        <v>0</v>
      </c>
      <c r="I29" s="3">
        <v>0</v>
      </c>
      <c r="K29" s="3">
        <v>400000</v>
      </c>
      <c r="M29" s="3">
        <v>9698904668</v>
      </c>
      <c r="O29" s="3">
        <v>3271481872</v>
      </c>
      <c r="Q29" s="3">
        <v>6427422796</v>
      </c>
    </row>
    <row r="30" spans="1:17">
      <c r="A30" s="1" t="s">
        <v>184</v>
      </c>
      <c r="C30" s="3">
        <v>0</v>
      </c>
      <c r="E30" s="3">
        <v>0</v>
      </c>
      <c r="G30" s="3">
        <v>0</v>
      </c>
      <c r="I30" s="3">
        <v>0</v>
      </c>
      <c r="K30" s="3">
        <v>350000</v>
      </c>
      <c r="M30" s="3">
        <v>16239529414</v>
      </c>
      <c r="O30" s="3">
        <v>6214954147</v>
      </c>
      <c r="Q30" s="3">
        <v>10024575267</v>
      </c>
    </row>
    <row r="31" spans="1:17">
      <c r="A31" s="1" t="s">
        <v>43</v>
      </c>
      <c r="C31" s="3">
        <v>0</v>
      </c>
      <c r="E31" s="3">
        <v>0</v>
      </c>
      <c r="G31" s="3">
        <v>0</v>
      </c>
      <c r="I31" s="3">
        <v>0</v>
      </c>
      <c r="K31" s="3">
        <v>535498</v>
      </c>
      <c r="M31" s="3">
        <v>22883240766</v>
      </c>
      <c r="O31" s="3">
        <v>10855160714</v>
      </c>
      <c r="Q31" s="3">
        <v>12028080052</v>
      </c>
    </row>
    <row r="32" spans="1:17">
      <c r="A32" s="1" t="s">
        <v>20</v>
      </c>
      <c r="C32" s="3">
        <v>0</v>
      </c>
      <c r="E32" s="3">
        <v>0</v>
      </c>
      <c r="G32" s="3">
        <v>0</v>
      </c>
      <c r="I32" s="3">
        <v>0</v>
      </c>
      <c r="K32" s="3">
        <v>54982</v>
      </c>
      <c r="M32" s="3">
        <v>3031549136</v>
      </c>
      <c r="O32" s="3">
        <v>1969296288</v>
      </c>
      <c r="Q32" s="3">
        <v>1062252848</v>
      </c>
    </row>
    <row r="33" spans="1:17">
      <c r="A33" s="1" t="s">
        <v>191</v>
      </c>
      <c r="C33" s="3">
        <v>0</v>
      </c>
      <c r="E33" s="3">
        <v>0</v>
      </c>
      <c r="G33" s="3">
        <v>0</v>
      </c>
      <c r="I33" s="3">
        <v>0</v>
      </c>
      <c r="K33" s="3">
        <v>2907602</v>
      </c>
      <c r="M33" s="3">
        <v>18172543701</v>
      </c>
      <c r="O33" s="3">
        <v>17300454820</v>
      </c>
      <c r="Q33" s="3">
        <v>872088881</v>
      </c>
    </row>
    <row r="34" spans="1:17">
      <c r="A34" s="1" t="s">
        <v>189</v>
      </c>
      <c r="C34" s="3">
        <v>0</v>
      </c>
      <c r="E34" s="3">
        <v>0</v>
      </c>
      <c r="G34" s="3">
        <v>0</v>
      </c>
      <c r="I34" s="3">
        <v>0</v>
      </c>
      <c r="K34" s="3">
        <v>3800000</v>
      </c>
      <c r="M34" s="3">
        <v>15465724767</v>
      </c>
      <c r="O34" s="3">
        <v>5890951250</v>
      </c>
      <c r="Q34" s="3">
        <v>9574773517</v>
      </c>
    </row>
    <row r="35" spans="1:17">
      <c r="A35" s="1" t="s">
        <v>188</v>
      </c>
      <c r="C35" s="3">
        <v>0</v>
      </c>
      <c r="E35" s="3">
        <v>0</v>
      </c>
      <c r="G35" s="3">
        <v>0</v>
      </c>
      <c r="I35" s="3">
        <v>0</v>
      </c>
      <c r="K35" s="3">
        <v>380000</v>
      </c>
      <c r="M35" s="3">
        <v>11527075382</v>
      </c>
      <c r="O35" s="3">
        <v>11313327429</v>
      </c>
      <c r="Q35" s="3">
        <v>213747953</v>
      </c>
    </row>
    <row r="36" spans="1:17">
      <c r="A36" s="1" t="s">
        <v>171</v>
      </c>
      <c r="C36" s="3">
        <v>0</v>
      </c>
      <c r="E36" s="3">
        <v>0</v>
      </c>
      <c r="G36" s="3">
        <v>0</v>
      </c>
      <c r="I36" s="3">
        <v>0</v>
      </c>
      <c r="K36" s="3">
        <v>800000</v>
      </c>
      <c r="M36" s="3">
        <v>10648551262</v>
      </c>
      <c r="O36" s="3">
        <v>7699471994</v>
      </c>
      <c r="Q36" s="3">
        <v>2949079268</v>
      </c>
    </row>
    <row r="37" spans="1:17">
      <c r="A37" s="1" t="s">
        <v>185</v>
      </c>
      <c r="C37" s="3">
        <v>0</v>
      </c>
      <c r="E37" s="3">
        <v>0</v>
      </c>
      <c r="G37" s="3">
        <v>0</v>
      </c>
      <c r="I37" s="3">
        <v>0</v>
      </c>
      <c r="K37" s="3">
        <v>114285</v>
      </c>
      <c r="M37" s="3">
        <v>3580343356</v>
      </c>
      <c r="O37" s="3">
        <v>476111307</v>
      </c>
      <c r="Q37" s="3">
        <v>3104232049</v>
      </c>
    </row>
    <row r="38" spans="1:17">
      <c r="A38" s="1" t="s">
        <v>17</v>
      </c>
      <c r="C38" s="3">
        <v>0</v>
      </c>
      <c r="E38" s="3">
        <v>0</v>
      </c>
      <c r="G38" s="3">
        <v>0</v>
      </c>
      <c r="I38" s="3">
        <v>0</v>
      </c>
      <c r="K38" s="3">
        <v>35000000</v>
      </c>
      <c r="M38" s="3">
        <v>14951566203</v>
      </c>
      <c r="O38" s="3">
        <v>14442269508</v>
      </c>
      <c r="Q38" s="3">
        <v>509296695</v>
      </c>
    </row>
    <row r="39" spans="1:17">
      <c r="A39" s="1" t="s">
        <v>21</v>
      </c>
      <c r="C39" s="3">
        <v>0</v>
      </c>
      <c r="E39" s="3">
        <v>0</v>
      </c>
      <c r="G39" s="3">
        <v>0</v>
      </c>
      <c r="I39" s="3">
        <v>0</v>
      </c>
      <c r="K39" s="3">
        <v>330000</v>
      </c>
      <c r="M39" s="3">
        <v>7997185434</v>
      </c>
      <c r="O39" s="3">
        <v>4664638964</v>
      </c>
      <c r="Q39" s="3">
        <v>3332546470</v>
      </c>
    </row>
    <row r="40" spans="1:17">
      <c r="A40" s="1" t="s">
        <v>54</v>
      </c>
      <c r="C40" s="3">
        <v>0</v>
      </c>
      <c r="E40" s="3">
        <v>0</v>
      </c>
      <c r="G40" s="3">
        <v>0</v>
      </c>
      <c r="I40" s="3">
        <v>0</v>
      </c>
      <c r="K40" s="3">
        <v>5000000</v>
      </c>
      <c r="M40" s="3">
        <v>13337367059</v>
      </c>
      <c r="O40" s="3">
        <v>10956634968</v>
      </c>
      <c r="Q40" s="3">
        <v>2380732091</v>
      </c>
    </row>
    <row r="41" spans="1:17">
      <c r="A41" s="1" t="s">
        <v>40</v>
      </c>
      <c r="C41" s="3">
        <v>0</v>
      </c>
      <c r="E41" s="3">
        <v>0</v>
      </c>
      <c r="G41" s="3">
        <v>0</v>
      </c>
      <c r="I41" s="3">
        <v>0</v>
      </c>
      <c r="K41" s="3">
        <v>300000</v>
      </c>
      <c r="M41" s="3">
        <v>2820727148</v>
      </c>
      <c r="O41" s="3">
        <v>2454504973</v>
      </c>
      <c r="Q41" s="3">
        <v>366222175</v>
      </c>
    </row>
    <row r="42" spans="1:17">
      <c r="A42" s="1" t="s">
        <v>192</v>
      </c>
      <c r="C42" s="3">
        <v>0</v>
      </c>
      <c r="E42" s="3">
        <v>0</v>
      </c>
      <c r="G42" s="3">
        <v>0</v>
      </c>
      <c r="I42" s="3">
        <v>0</v>
      </c>
      <c r="K42" s="3">
        <v>300000</v>
      </c>
      <c r="M42" s="3">
        <v>1115813738</v>
      </c>
      <c r="O42" s="3">
        <v>915374253</v>
      </c>
      <c r="Q42" s="3">
        <v>200439485</v>
      </c>
    </row>
    <row r="43" spans="1:17">
      <c r="A43" s="1" t="s">
        <v>179</v>
      </c>
      <c r="C43" s="3">
        <v>0</v>
      </c>
      <c r="E43" s="3">
        <v>0</v>
      </c>
      <c r="G43" s="3">
        <v>0</v>
      </c>
      <c r="I43" s="3">
        <v>0</v>
      </c>
      <c r="K43" s="3">
        <v>2835000</v>
      </c>
      <c r="M43" s="3">
        <v>25061250934</v>
      </c>
      <c r="O43" s="3">
        <v>14045575859</v>
      </c>
      <c r="Q43" s="3">
        <v>11015675075</v>
      </c>
    </row>
    <row r="44" spans="1:17">
      <c r="A44" s="1" t="s">
        <v>89</v>
      </c>
      <c r="C44" s="3">
        <v>45000</v>
      </c>
      <c r="E44" s="3">
        <v>40072981013</v>
      </c>
      <c r="G44" s="3">
        <v>37865359955</v>
      </c>
      <c r="I44" s="3">
        <v>2207621058</v>
      </c>
      <c r="K44" s="3">
        <v>103251</v>
      </c>
      <c r="M44" s="3">
        <v>90364947188</v>
      </c>
      <c r="O44" s="3">
        <v>86480777670</v>
      </c>
      <c r="Q44" s="3">
        <v>3884169518</v>
      </c>
    </row>
    <row r="45" spans="1:17">
      <c r="A45" s="1" t="s">
        <v>74</v>
      </c>
      <c r="C45" s="3">
        <v>31221</v>
      </c>
      <c r="E45" s="3">
        <v>31221000000</v>
      </c>
      <c r="G45" s="3">
        <v>27787697363</v>
      </c>
      <c r="I45" s="3">
        <v>3433302637</v>
      </c>
      <c r="K45" s="3">
        <v>33441</v>
      </c>
      <c r="M45" s="3">
        <v>33223447933</v>
      </c>
      <c r="O45" s="3">
        <v>29734144162</v>
      </c>
      <c r="Q45" s="3">
        <v>3489303771</v>
      </c>
    </row>
    <row r="46" spans="1:17">
      <c r="A46" s="1" t="s">
        <v>92</v>
      </c>
      <c r="C46" s="3">
        <v>50000</v>
      </c>
      <c r="E46" s="3">
        <v>42542234504</v>
      </c>
      <c r="G46" s="3">
        <v>41992610626</v>
      </c>
      <c r="I46" s="3">
        <v>549623878</v>
      </c>
      <c r="K46" s="3">
        <v>50000</v>
      </c>
      <c r="M46" s="3">
        <v>42542234504</v>
      </c>
      <c r="O46" s="3">
        <v>41992610626</v>
      </c>
      <c r="Q46" s="3">
        <v>549623878</v>
      </c>
    </row>
    <row r="47" spans="1:17">
      <c r="A47" s="1" t="s">
        <v>149</v>
      </c>
      <c r="C47" s="3">
        <v>0</v>
      </c>
      <c r="E47" s="3">
        <v>0</v>
      </c>
      <c r="G47" s="3">
        <v>0</v>
      </c>
      <c r="I47" s="3">
        <v>0</v>
      </c>
      <c r="K47" s="3">
        <v>16241</v>
      </c>
      <c r="M47" s="3">
        <v>16241000000</v>
      </c>
      <c r="O47" s="3">
        <v>14852821638</v>
      </c>
      <c r="Q47" s="3">
        <v>1388178362</v>
      </c>
    </row>
    <row r="48" spans="1:17">
      <c r="A48" s="1" t="s">
        <v>141</v>
      </c>
      <c r="C48" s="3">
        <v>0</v>
      </c>
      <c r="E48" s="3">
        <v>0</v>
      </c>
      <c r="G48" s="3">
        <v>0</v>
      </c>
      <c r="I48" s="3">
        <v>0</v>
      </c>
      <c r="K48" s="3">
        <v>31647</v>
      </c>
      <c r="M48" s="3">
        <v>31647000000</v>
      </c>
      <c r="O48" s="3">
        <v>28250549334</v>
      </c>
      <c r="Q48" s="3">
        <v>3396450666</v>
      </c>
    </row>
    <row r="49" spans="1:17">
      <c r="A49" s="1" t="s">
        <v>148</v>
      </c>
      <c r="C49" s="3">
        <v>0</v>
      </c>
      <c r="E49" s="3">
        <v>0</v>
      </c>
      <c r="G49" s="3">
        <v>0</v>
      </c>
      <c r="I49" s="3">
        <v>0</v>
      </c>
      <c r="K49" s="3">
        <v>26079</v>
      </c>
      <c r="M49" s="3">
        <v>26079000000</v>
      </c>
      <c r="O49" s="3">
        <v>23508549165</v>
      </c>
      <c r="Q49" s="3">
        <v>2570450835</v>
      </c>
    </row>
    <row r="50" spans="1:17">
      <c r="A50" s="1" t="s">
        <v>196</v>
      </c>
      <c r="C50" s="3">
        <v>0</v>
      </c>
      <c r="E50" s="3">
        <v>0</v>
      </c>
      <c r="G50" s="3">
        <v>0</v>
      </c>
      <c r="I50" s="3">
        <v>0</v>
      </c>
      <c r="K50" s="3">
        <v>37000</v>
      </c>
      <c r="M50" s="3">
        <v>35900989900</v>
      </c>
      <c r="O50" s="3">
        <v>35864623004</v>
      </c>
      <c r="Q50" s="3">
        <v>36366896</v>
      </c>
    </row>
    <row r="51" spans="1:17">
      <c r="A51" s="1" t="s">
        <v>150</v>
      </c>
      <c r="C51" s="3">
        <v>0</v>
      </c>
      <c r="E51" s="3">
        <v>0</v>
      </c>
      <c r="G51" s="3">
        <v>0</v>
      </c>
      <c r="I51" s="3">
        <v>0</v>
      </c>
      <c r="K51" s="3">
        <v>79994</v>
      </c>
      <c r="M51" s="3">
        <v>79795516375</v>
      </c>
      <c r="O51" s="3">
        <v>75820942771</v>
      </c>
      <c r="Q51" s="3">
        <v>3974573604</v>
      </c>
    </row>
    <row r="52" spans="1:17">
      <c r="A52" s="1" t="s">
        <v>95</v>
      </c>
      <c r="C52" s="3">
        <v>0</v>
      </c>
      <c r="E52" s="3">
        <v>0</v>
      </c>
      <c r="G52" s="3">
        <v>0</v>
      </c>
      <c r="I52" s="3">
        <v>0</v>
      </c>
      <c r="K52" s="3">
        <v>13831</v>
      </c>
      <c r="M52" s="3">
        <v>12603621271</v>
      </c>
      <c r="O52" s="3">
        <v>12207060318</v>
      </c>
      <c r="Q52" s="3">
        <v>396560953</v>
      </c>
    </row>
    <row r="53" spans="1:17">
      <c r="A53" s="1" t="s">
        <v>136</v>
      </c>
      <c r="C53" s="3">
        <v>0</v>
      </c>
      <c r="E53" s="3">
        <v>0</v>
      </c>
      <c r="G53" s="3">
        <v>0</v>
      </c>
      <c r="I53" s="3">
        <v>0</v>
      </c>
      <c r="K53" s="3">
        <v>49539</v>
      </c>
      <c r="M53" s="3">
        <v>49539000000</v>
      </c>
      <c r="O53" s="3">
        <v>47432615213</v>
      </c>
      <c r="Q53" s="3">
        <v>2106384787</v>
      </c>
    </row>
    <row r="54" spans="1:17">
      <c r="A54" s="1" t="s">
        <v>152</v>
      </c>
      <c r="C54" s="3">
        <v>0</v>
      </c>
      <c r="E54" s="3">
        <v>0</v>
      </c>
      <c r="G54" s="3">
        <v>0</v>
      </c>
      <c r="I54" s="3">
        <v>0</v>
      </c>
      <c r="K54" s="3">
        <v>4955</v>
      </c>
      <c r="M54" s="3">
        <v>4955000000</v>
      </c>
      <c r="O54" s="3">
        <v>4824598091</v>
      </c>
      <c r="Q54" s="3">
        <v>130401909</v>
      </c>
    </row>
    <row r="55" spans="1:17">
      <c r="A55" s="1" t="s">
        <v>140</v>
      </c>
      <c r="C55" s="3">
        <v>0</v>
      </c>
      <c r="E55" s="3">
        <v>0</v>
      </c>
      <c r="G55" s="3">
        <v>0</v>
      </c>
      <c r="I55" s="3">
        <v>0</v>
      </c>
      <c r="K55" s="3">
        <v>74020</v>
      </c>
      <c r="M55" s="3">
        <v>74020000000</v>
      </c>
      <c r="O55" s="3">
        <v>71206882711</v>
      </c>
      <c r="Q55" s="3">
        <v>2813117289</v>
      </c>
    </row>
    <row r="56" spans="1:17">
      <c r="A56" s="1" t="s">
        <v>144</v>
      </c>
      <c r="C56" s="3">
        <v>0</v>
      </c>
      <c r="E56" s="3">
        <v>0</v>
      </c>
      <c r="G56" s="3">
        <v>0</v>
      </c>
      <c r="I56" s="3">
        <v>0</v>
      </c>
      <c r="K56" s="3">
        <v>3560</v>
      </c>
      <c r="M56" s="3">
        <v>3560000000</v>
      </c>
      <c r="O56" s="3">
        <v>3315514508</v>
      </c>
      <c r="Q56" s="3">
        <v>244485492</v>
      </c>
    </row>
    <row r="57" spans="1:17">
      <c r="A57" s="1" t="s">
        <v>139</v>
      </c>
      <c r="C57" s="3">
        <v>0</v>
      </c>
      <c r="E57" s="3">
        <v>0</v>
      </c>
      <c r="G57" s="3">
        <v>0</v>
      </c>
      <c r="I57" s="3">
        <v>0</v>
      </c>
      <c r="K57" s="3">
        <v>53191</v>
      </c>
      <c r="M57" s="3">
        <v>53191000000</v>
      </c>
      <c r="O57" s="3">
        <v>50417124548</v>
      </c>
      <c r="Q57" s="3">
        <v>2773875452</v>
      </c>
    </row>
    <row r="58" spans="1:17">
      <c r="A58" s="1" t="s">
        <v>137</v>
      </c>
      <c r="C58" s="3">
        <v>0</v>
      </c>
      <c r="E58" s="3">
        <v>0</v>
      </c>
      <c r="G58" s="3">
        <v>0</v>
      </c>
      <c r="I58" s="3">
        <v>0</v>
      </c>
      <c r="K58" s="3">
        <v>500</v>
      </c>
      <c r="M58" s="3">
        <v>500000000</v>
      </c>
      <c r="O58" s="3">
        <v>486352350</v>
      </c>
      <c r="Q58" s="3">
        <v>13647650</v>
      </c>
    </row>
    <row r="59" spans="1:17">
      <c r="A59" s="1" t="s">
        <v>77</v>
      </c>
      <c r="C59" s="3">
        <v>0</v>
      </c>
      <c r="E59" s="3">
        <v>0</v>
      </c>
      <c r="G59" s="3">
        <v>0</v>
      </c>
      <c r="I59" s="3">
        <v>0</v>
      </c>
      <c r="K59" s="3">
        <v>136000</v>
      </c>
      <c r="M59" s="3">
        <v>125562586114</v>
      </c>
      <c r="O59" s="3">
        <v>117108293580</v>
      </c>
      <c r="Q59" s="3">
        <v>8454292534</v>
      </c>
    </row>
    <row r="60" spans="1:17">
      <c r="A60" s="1" t="s">
        <v>153</v>
      </c>
      <c r="C60" s="3">
        <v>0</v>
      </c>
      <c r="E60" s="3">
        <v>0</v>
      </c>
      <c r="G60" s="3">
        <v>0</v>
      </c>
      <c r="I60" s="3">
        <v>0</v>
      </c>
      <c r="K60" s="3">
        <v>74780</v>
      </c>
      <c r="M60" s="3">
        <v>74780000000</v>
      </c>
      <c r="O60" s="3">
        <v>68745760181</v>
      </c>
      <c r="Q60" s="3">
        <v>6034239819</v>
      </c>
    </row>
    <row r="61" spans="1:17">
      <c r="A61" s="1" t="s">
        <v>147</v>
      </c>
      <c r="C61" s="3">
        <v>0</v>
      </c>
      <c r="E61" s="3">
        <v>0</v>
      </c>
      <c r="G61" s="3">
        <v>0</v>
      </c>
      <c r="I61" s="3">
        <v>0</v>
      </c>
      <c r="K61" s="3">
        <v>46894</v>
      </c>
      <c r="M61" s="3">
        <v>46894000000</v>
      </c>
      <c r="O61" s="3">
        <v>44059829171</v>
      </c>
      <c r="Q61" s="3">
        <v>2834170829</v>
      </c>
    </row>
    <row r="62" spans="1:17">
      <c r="A62" s="1" t="s">
        <v>142</v>
      </c>
      <c r="C62" s="3">
        <v>0</v>
      </c>
      <c r="E62" s="3">
        <v>0</v>
      </c>
      <c r="G62" s="3">
        <v>0</v>
      </c>
      <c r="I62" s="3">
        <v>0</v>
      </c>
      <c r="K62" s="3">
        <v>18780</v>
      </c>
      <c r="M62" s="3">
        <v>18780000000</v>
      </c>
      <c r="O62" s="3">
        <v>17321372893</v>
      </c>
      <c r="Q62" s="3">
        <v>1458627107</v>
      </c>
    </row>
    <row r="63" spans="1:17">
      <c r="A63" s="1" t="s">
        <v>151</v>
      </c>
      <c r="C63" s="3">
        <v>0</v>
      </c>
      <c r="E63" s="3">
        <v>0</v>
      </c>
      <c r="G63" s="3">
        <v>0</v>
      </c>
      <c r="I63" s="3">
        <v>0</v>
      </c>
      <c r="K63" s="3">
        <v>87109</v>
      </c>
      <c r="M63" s="3">
        <v>87109000000</v>
      </c>
      <c r="O63" s="3">
        <v>82568319363</v>
      </c>
      <c r="Q63" s="3">
        <v>4540680637</v>
      </c>
    </row>
    <row r="64" spans="1:17">
      <c r="A64" s="1" t="s">
        <v>146</v>
      </c>
      <c r="C64" s="3">
        <v>0</v>
      </c>
      <c r="E64" s="3">
        <v>0</v>
      </c>
      <c r="G64" s="3">
        <v>0</v>
      </c>
      <c r="I64" s="3">
        <v>0</v>
      </c>
      <c r="K64" s="3">
        <v>5391</v>
      </c>
      <c r="M64" s="3">
        <v>5391000000</v>
      </c>
      <c r="O64" s="3">
        <v>5291865722</v>
      </c>
      <c r="Q64" s="3">
        <v>99134278</v>
      </c>
    </row>
    <row r="65" spans="1:17">
      <c r="A65" s="1" t="s">
        <v>138</v>
      </c>
      <c r="C65" s="3">
        <v>0</v>
      </c>
      <c r="E65" s="3">
        <v>0</v>
      </c>
      <c r="G65" s="3">
        <v>0</v>
      </c>
      <c r="I65" s="3">
        <v>0</v>
      </c>
      <c r="K65" s="3">
        <v>4294</v>
      </c>
      <c r="M65" s="3">
        <v>4294000000</v>
      </c>
      <c r="O65" s="3">
        <v>4225351357</v>
      </c>
      <c r="Q65" s="3">
        <v>68648643</v>
      </c>
    </row>
    <row r="66" spans="1:17" ht="23.25" thickBot="1">
      <c r="E66" s="6">
        <f>SUM(E8:E65)</f>
        <v>306267697873</v>
      </c>
      <c r="G66" s="6">
        <f>SUM(G8:G65)</f>
        <v>226620849509</v>
      </c>
      <c r="I66" s="6">
        <f>SUM(I8:I65)</f>
        <v>79646848364</v>
      </c>
      <c r="M66" s="6">
        <f>SUM(M8:M65)</f>
        <v>1390586425282</v>
      </c>
      <c r="O66" s="6">
        <f>SUM(O8:O65)</f>
        <v>1162159208207</v>
      </c>
      <c r="Q66" s="6">
        <f>SUM(Q8:Q65)</f>
        <v>228427217075</v>
      </c>
    </row>
    <row r="67" spans="1:17" ht="23.25" thickTop="1"/>
    <row r="68" spans="1:17">
      <c r="I68" s="3"/>
      <c r="Q68" s="3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2020-02-23T09:37:24Z</dcterms:created>
  <dcterms:modified xsi:type="dcterms:W3CDTF">2020-02-29T08:01:09Z</dcterms:modified>
</cp:coreProperties>
</file>