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B01A2C89-DA66-429A-817C-FB62415F859C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1" i="15" l="1"/>
  <c r="U105" i="11"/>
  <c r="S105" i="11"/>
  <c r="K105" i="11"/>
  <c r="M77" i="9"/>
  <c r="Q77" i="9"/>
  <c r="I77" i="9"/>
  <c r="G77" i="9"/>
  <c r="E77" i="9"/>
  <c r="S11" i="6" l="1"/>
  <c r="G11" i="15"/>
  <c r="E11" i="15"/>
  <c r="E10" i="14"/>
  <c r="C10" i="14"/>
  <c r="G11" i="13"/>
  <c r="E11" i="13"/>
  <c r="I11" i="13"/>
  <c r="Q19" i="7"/>
  <c r="C29" i="12"/>
  <c r="E29" i="12"/>
  <c r="I29" i="12"/>
  <c r="G29" i="12"/>
  <c r="K29" i="12"/>
  <c r="M29" i="12"/>
  <c r="O29" i="12"/>
  <c r="Q29" i="12"/>
  <c r="O105" i="11"/>
  <c r="C105" i="11"/>
  <c r="E105" i="11"/>
  <c r="G105" i="11"/>
  <c r="I105" i="11"/>
  <c r="M105" i="11"/>
  <c r="Q105" i="11"/>
  <c r="E98" i="10"/>
  <c r="G98" i="10"/>
  <c r="I98" i="10"/>
  <c r="M98" i="10"/>
  <c r="O98" i="10"/>
  <c r="Q98" i="10"/>
  <c r="O77" i="9"/>
  <c r="I45" i="8"/>
  <c r="K45" i="8"/>
  <c r="M45" i="8"/>
  <c r="O45" i="8"/>
  <c r="Q45" i="8"/>
  <c r="S45" i="8"/>
  <c r="S19" i="7"/>
  <c r="I19" i="7"/>
  <c r="K19" i="7"/>
  <c r="M19" i="7"/>
  <c r="O19" i="7"/>
  <c r="K11" i="6"/>
  <c r="M11" i="6"/>
  <c r="O11" i="6"/>
  <c r="Q11" i="6"/>
  <c r="AI23" i="3"/>
  <c r="AK23" i="3"/>
  <c r="AJ23" i="3"/>
  <c r="Q23" i="3"/>
  <c r="S23" i="3"/>
  <c r="W23" i="3"/>
  <c r="AA23" i="3"/>
  <c r="AG23" i="3"/>
  <c r="Y65" i="1"/>
  <c r="W65" i="1"/>
  <c r="U65" i="1"/>
  <c r="O65" i="1"/>
  <c r="K65" i="1"/>
  <c r="G65" i="1"/>
  <c r="E65" i="1"/>
  <c r="K11" i="13" l="1"/>
</calcChain>
</file>

<file path=xl/sharedStrings.xml><?xml version="1.0" encoding="utf-8"?>
<sst xmlns="http://schemas.openxmlformats.org/spreadsheetml/2006/main" count="898" uniqueCount="270">
  <si>
    <t>صندوق سرمایه‌گذاری توسعه ممتاز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</si>
  <si>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</si>
  <si>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</si>
  <si>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</si>
  <si>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</si>
  <si>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</si>
  <si>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</si>
  <si>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</si>
  <si>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</si>
  <si>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</si>
  <si>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</si>
  <si>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</si>
  <si>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</si>
  <si>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</si>
  <si>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</si>
  <si>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</si>
  <si>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پتروشیمی بوعلی سینا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</si>
  <si>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</si>
  <si>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</si>
  <si>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</si>
  <si>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</si>
  <si>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</si>
  <si>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</si>
  <si>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پدیده شیمی قرن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</si>
  <si>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</si>
  <si>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</si>
  <si>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</si>
  <si>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</si>
  <si>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</si>
  <si>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</si>
  <si>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داروپخش‌ (هلدینگ‌</t>
  </si>
  <si>
    <t>داروسازی کاسپین تامین</t>
  </si>
  <si>
    <t>دارویی‌ رازک‌</t>
  </si>
  <si>
    <t>رایان هم افزا</t>
  </si>
  <si>
    <t>س. نفت و گاز و پتروشیمی تأمین</t>
  </si>
  <si>
    <t>سپنتا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</si>
  <si>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</si>
  <si>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</si>
  <si>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</si>
  <si>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</si>
  <si>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</si>
  <si>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</si>
  <si>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سیمان‌غرب‌</t>
  </si>
  <si>
    <t>شیرپاستوریزه پگاه گیلان</t>
  </si>
  <si>
    <t>صنایع پتروشیمی کرمانشاه</t>
  </si>
  <si>
    <t>صنایع چوب خزر کاسپین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</si>
  <si>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</si>
  <si>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</si>
  <si>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</si>
  <si>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</si>
  <si>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</si>
  <si>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</si>
  <si>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</si>
  <si>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گسترش نفت و گاز پارسیان</t>
  </si>
  <si>
    <t>گلتاش‌</t>
  </si>
  <si>
    <t>لیزینگ پارسیان</t>
  </si>
  <si>
    <t>م .صنایع و معادن احیاء سپاهان</t>
  </si>
  <si>
    <t>مجتمع صنایع لاستیک یزد</t>
  </si>
  <si>
    <t>مدیریت سرمایه گذاری کوثربهمن</t>
  </si>
  <si>
    <t>مدیریت صنعت شوینده ت.ص.بهشهر</t>
  </si>
  <si>
    <t>ملی‌ صنایع‌ مس‌ ایران‌</t>
  </si>
  <si>
    <t>نفت ایرانول</t>
  </si>
  <si>
    <t>کویر تایر</t>
  </si>
  <si>
    <t>پتروشیمی امیرکبیر</t>
  </si>
  <si>
    <t>کشتیرانی جمهوری اسلامی ایران</t>
  </si>
  <si>
    <t>پالایش نفت بندرعباس</t>
  </si>
  <si>
    <t>پتروشیمی تندگویان</t>
  </si>
  <si>
    <t>سرمایه گذاری تامین اجتماعی</t>
  </si>
  <si>
    <t>صندوق واسطه گری مالی یکم-سهام</t>
  </si>
  <si>
    <t>ح . سرمایه‌گذاری‌ سپه‌</t>
  </si>
  <si>
    <t>سپیدار سیستم آسیا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</si>
  <si>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</si>
  <si>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</si>
  <si>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</si>
  <si>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</si>
  <si>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</si>
  <si>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</si>
  <si>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</si>
  <si>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</si>
  <si>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</si>
  <si>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</si>
  <si>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</si>
  <si>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</si>
  <si>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</si>
  <si>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</si>
  <si>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</si>
  <si>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</si>
  <si>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</si>
  <si>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</si>
  <si>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</si>
  <si>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</si>
  <si>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</si>
  <si>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</si>
  <si>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</si>
  <si>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</si>
  <si>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</si>
  <si>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</si>
  <si>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</si>
  <si>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</si>
  <si>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</si>
  <si>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</si>
  <si>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</si>
  <si>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</si>
  <si>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</si>
  <si>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</si>
  <si>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اسنادخزانه-م4بودجه97-991022</t>
  </si>
  <si>
    <t>1397/06/21</t>
  </si>
  <si>
    <t>1399/10/22</t>
  </si>
  <si>
    <t>اسنادخزانه-م6بودجه98-000519</t>
  </si>
  <si>
    <t>1398/08/19</t>
  </si>
  <si>
    <t>1400/05/19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</si>
  <si>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</si>
  <si>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</si>
  <si>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</si>
  <si>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</si>
  <si>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</si>
  <si>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</si>
  <si>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</si>
  <si>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</si>
  <si>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</si>
  <si>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</si>
  <si>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</si>
  <si>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</si>
  <si>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</si>
  <si>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</si>
  <si>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</si>
  <si>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</si>
  <si>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</si>
  <si>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</si>
  <si>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</si>
  <si>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</si>
  <si>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</si>
  <si>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</si>
  <si>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</si>
  <si>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</si>
  <si>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</si>
  <si>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</si>
  <si>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</si>
  <si>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</si>
  <si>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</si>
  <si>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</si>
  <si>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</si>
  <si>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</si>
  <si>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</si>
  <si>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</si>
  <si>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</si>
  <si>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</si>
  <si>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</si>
  <si>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</si>
  <si>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</si>
  <si>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</si>
  <si>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</si>
  <si>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</si>
  <si>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</si>
  <si>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مشاركت دولتي9-شرايط خاص990909</t>
  </si>
  <si>
    <t>1399/09/09</t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</si>
  <si>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</si>
  <si>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</si>
  <si>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</si>
  <si>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</si>
  <si>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</si>
  <si>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</si>
  <si>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</si>
  <si>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</si>
  <si>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</si>
  <si>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تراکتورسازی‌ایران‌</t>
  </si>
  <si>
    <t>1399/04/15</t>
  </si>
  <si>
    <t>1399/04/19</t>
  </si>
  <si>
    <t>1399/04/29</t>
  </si>
  <si>
    <t>کارخانجات‌داروپخش‌</t>
  </si>
  <si>
    <t>1399/02/24</t>
  </si>
  <si>
    <t>1399/05/15</t>
  </si>
  <si>
    <t>معدنی‌ املاح‌  ایران‌</t>
  </si>
  <si>
    <t>1399/02/23</t>
  </si>
  <si>
    <t>بانک ملت</t>
  </si>
  <si>
    <t>1399/09/25</t>
  </si>
  <si>
    <t>1399/06/05</t>
  </si>
  <si>
    <t>1399/03/24</t>
  </si>
  <si>
    <t>1399/07/30</t>
  </si>
  <si>
    <t>مبین انرژی خلیج فارس</t>
  </si>
  <si>
    <t>1399/04/08</t>
  </si>
  <si>
    <t>1399/04/25</t>
  </si>
  <si>
    <t>1399/04/11</t>
  </si>
  <si>
    <t>1399/01/30</t>
  </si>
  <si>
    <t>پتروشیمی پارس</t>
  </si>
  <si>
    <t>1399/02/03</t>
  </si>
  <si>
    <t>1399/03/13</t>
  </si>
  <si>
    <t>1399/04/17</t>
  </si>
  <si>
    <t>1399/04/28</t>
  </si>
  <si>
    <t>1399/04/10</t>
  </si>
  <si>
    <t>1399/02/20</t>
  </si>
  <si>
    <t>1399/03/19</t>
  </si>
  <si>
    <t>1399/02/28</t>
  </si>
  <si>
    <t>پلیمر آریا ساسول</t>
  </si>
  <si>
    <t>1399/04/09</t>
  </si>
  <si>
    <t>1399/06/16</t>
  </si>
  <si>
    <t>صنعتی زر ماکارون</t>
  </si>
  <si>
    <t>1399/06/03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</si>
  <si>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</si>
  <si>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</si>
  <si>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</si>
  <si>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</si>
  <si>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</si>
  <si>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</si>
  <si>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</si>
  <si>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</si>
  <si>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</si>
  <si>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</si>
  <si>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منفعت دولتی4-شرایط خاص14010729</t>
  </si>
  <si>
    <t>اوراق سلف موازی ورق گرم فولاد</t>
  </si>
  <si>
    <t>اجاره دولتی آپرورش-ملت991118</t>
  </si>
  <si>
    <t>سود و زیان ناشی از فروش</t>
  </si>
  <si>
    <t>پالایش نفت اصفهان</t>
  </si>
  <si>
    <t>سکه تمام بهارتحویل1روزه سامان</t>
  </si>
  <si>
    <t>ح . توسعه‌معادن‌وفلزات‌</t>
  </si>
  <si>
    <t>زامیاد</t>
  </si>
  <si>
    <t>پتروشیمی‌ خارک‌</t>
  </si>
  <si>
    <t>س.ص.بازنشستگی کارکنان بانکها</t>
  </si>
  <si>
    <t>داده گسترعصرنوین-های وب</t>
  </si>
  <si>
    <t>ایران‌ ترانسفو</t>
  </si>
  <si>
    <t>فروشگاههای زنجیره ای افق کوروش</t>
  </si>
  <si>
    <t>تامین سرمایه امین</t>
  </si>
  <si>
    <t>سرمایه گذاری پویا</t>
  </si>
  <si>
    <t>برق و انرژی پیوندگستر پارس</t>
  </si>
  <si>
    <t>پالایش نفت لاوان</t>
  </si>
  <si>
    <t>سکه تمام بهارتحویل1روزه صادرات</t>
  </si>
  <si>
    <t>سکه تمام بهارتحویلی1روزه سامان</t>
  </si>
  <si>
    <t>ح . گروه پتروشیمی س. ایرانیان</t>
  </si>
  <si>
    <t>بهساز کاشانه تهران</t>
  </si>
  <si>
    <t>ح .داروسازی کاسپین تامین</t>
  </si>
  <si>
    <t>ح . تامین سرمایه لوتوس پارسیان</t>
  </si>
  <si>
    <t>سرمایه گذاری کشاورزی کوثر</t>
  </si>
  <si>
    <t>ح . صنعتی دوده فام</t>
  </si>
  <si>
    <t>ح . سرمایه گذاری صبا تامین</t>
  </si>
  <si>
    <t>ح . معدنی‌ املاح‌  ایران‌</t>
  </si>
  <si>
    <t>بانک تجارت</t>
  </si>
  <si>
    <t>پتروشیمی زاگرس</t>
  </si>
  <si>
    <t>توسعه مسیر برق گیلان</t>
  </si>
  <si>
    <t>توسعه و عمران امید</t>
  </si>
  <si>
    <t>سرمایه گذاری مالی سپهرصادرات</t>
  </si>
  <si>
    <t>ح . تامین سرمایه امید</t>
  </si>
  <si>
    <t>کشاورزی و دامپروری ملارد شیر</t>
  </si>
  <si>
    <t>مرابحه پدیده شیمی قرن990701</t>
  </si>
  <si>
    <t>اسنادخزانه-م2بودجه98-990430</t>
  </si>
  <si>
    <t>اسنادخزانه-م6بودجه97-990423</t>
  </si>
  <si>
    <t>مشارکت دولتی9-شرایط خاص990909</t>
  </si>
  <si>
    <t>اسنادخزانه-م23بودجه96-990528</t>
  </si>
  <si>
    <t>اسنادخزانه-م3بودجه97-990721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</si>
  <si>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</si>
  <si>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</si>
  <si>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</si>
  <si>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</si>
  <si>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</si>
  <si>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</si>
  <si>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</si>
  <si>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</si>
  <si>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</si>
  <si>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</si>
  <si>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</si>
  <si>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</si>
  <si>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</si>
  <si>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</si>
  <si>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</si>
  <si>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</si>
  <si>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</si>
  <si>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سایر درآمدهای تنزیل سود سهام</t>
  </si>
  <si>
    <t>سایر درآمد ها</t>
  </si>
  <si>
    <t>1399/10/01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</si>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</sst>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  <font>
      <b/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2" xfId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2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508000</xdr:colOff>
      <xdr:row>39</xdr:row>
      <xdr:rowOff>39142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F7B669-1DC0-487D-9F95-30CECF82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04250" y="0"/>
          <a:ext cx="7143750" cy="7468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A449-73F9-439D-8A12-A41CE3A97015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8"/>
  <sheetViews>
    <sheetView rightToLeft="1" topLeftCell="A97" workbookViewId="0">
      <selection activeCell="I105" sqref="I105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2.5" x14ac:dyDescent="0.5">
      <c r="A6" s="22" t="s">
        <v>3</v>
      </c>
      <c r="C6" s="23" t="s">
        <v>144</v>
      </c>
      <c r="D6" s="23" t="s">
        <v>144</v>
      </c>
      <c r="E6" s="23" t="s">
        <v>144</v>
      </c>
      <c r="F6" s="23" t="s">
        <v>144</v>
      </c>
      <c r="G6" s="23" t="s">
        <v>144</v>
      </c>
      <c r="H6" s="23" t="s">
        <v>144</v>
      </c>
      <c r="I6" s="23" t="s">
        <v>144</v>
      </c>
      <c r="J6" s="23" t="s">
        <v>144</v>
      </c>
      <c r="K6" s="23" t="s">
        <v>144</v>
      </c>
      <c r="M6" s="23" t="s">
        <v>145</v>
      </c>
      <c r="N6" s="23" t="s">
        <v>145</v>
      </c>
      <c r="O6" s="23" t="s">
        <v>145</v>
      </c>
      <c r="P6" s="23" t="s">
        <v>145</v>
      </c>
      <c r="Q6" s="23" t="s">
        <v>145</v>
      </c>
      <c r="R6" s="23" t="s">
        <v>145</v>
      </c>
      <c r="S6" s="23" t="s">
        <v>145</v>
      </c>
      <c r="T6" s="23" t="s">
        <v>145</v>
      </c>
      <c r="U6" s="23" t="s">
        <v>145</v>
      </c>
    </row>
    <row r="7" spans="1:21" ht="22.5" x14ac:dyDescent="0.5">
      <c r="A7" s="23" t="s">
        <v>3</v>
      </c>
      <c r="C7" s="23" t="s">
        <v>249</v>
      </c>
      <c r="E7" s="23" t="s">
        <v>250</v>
      </c>
      <c r="G7" s="23" t="s">
        <v>251</v>
      </c>
      <c r="I7" s="23" t="s">
        <v>129</v>
      </c>
      <c r="K7" s="23" t="s">
        <v>252</v>
      </c>
      <c r="M7" s="23" t="s">
        <v>249</v>
      </c>
      <c r="O7" s="23" t="s">
        <v>250</v>
      </c>
      <c r="Q7" s="23" t="s">
        <v>251</v>
      </c>
      <c r="S7" s="23" t="s">
        <v>129</v>
      </c>
      <c r="U7" s="23" t="s">
        <v>252</v>
      </c>
    </row>
    <row r="8" spans="1:21" x14ac:dyDescent="0.5">
      <c r="A8" s="1" t="s">
        <v>23</v>
      </c>
      <c r="C8" s="7">
        <v>0</v>
      </c>
      <c r="D8" s="7"/>
      <c r="E8" s="7">
        <v>2758994573</v>
      </c>
      <c r="F8" s="7"/>
      <c r="G8" s="7">
        <v>4044507860</v>
      </c>
      <c r="H8" s="7"/>
      <c r="I8" s="7">
        <v>6803502433</v>
      </c>
      <c r="J8" s="7"/>
      <c r="K8" s="8">
        <v>-2.5213308211374855E-2</v>
      </c>
      <c r="L8" s="7"/>
      <c r="M8" s="7">
        <v>0</v>
      </c>
      <c r="N8" s="7"/>
      <c r="O8" s="7">
        <v>0</v>
      </c>
      <c r="P8" s="7"/>
      <c r="Q8" s="7">
        <v>4044507860</v>
      </c>
      <c r="R8" s="7"/>
      <c r="S8" s="7">
        <v>4044507860</v>
      </c>
      <c r="T8" s="7"/>
      <c r="U8" s="8">
        <v>3.2118055764908337E-3</v>
      </c>
    </row>
    <row r="9" spans="1:21" x14ac:dyDescent="0.5">
      <c r="A9" s="1" t="s">
        <v>45</v>
      </c>
      <c r="C9" s="7">
        <v>0</v>
      </c>
      <c r="D9" s="7"/>
      <c r="E9" s="7">
        <v>-11149031</v>
      </c>
      <c r="F9" s="7"/>
      <c r="G9" s="7">
        <v>156879714</v>
      </c>
      <c r="H9" s="7"/>
      <c r="I9" s="7">
        <v>145730683</v>
      </c>
      <c r="J9" s="7"/>
      <c r="K9" s="8">
        <v>-5.4006780515149493E-4</v>
      </c>
      <c r="L9" s="7"/>
      <c r="M9" s="7">
        <v>0</v>
      </c>
      <c r="N9" s="7"/>
      <c r="O9" s="7">
        <v>0</v>
      </c>
      <c r="P9" s="7"/>
      <c r="Q9" s="7">
        <v>156879714</v>
      </c>
      <c r="R9" s="7"/>
      <c r="S9" s="7">
        <v>156879714</v>
      </c>
      <c r="T9" s="7"/>
      <c r="U9" s="8">
        <v>1.2458058129808831E-4</v>
      </c>
    </row>
    <row r="10" spans="1:21" x14ac:dyDescent="0.5">
      <c r="A10" s="1" t="s">
        <v>52</v>
      </c>
      <c r="C10" s="7">
        <v>0</v>
      </c>
      <c r="D10" s="7"/>
      <c r="E10" s="7">
        <v>-4464732090</v>
      </c>
      <c r="F10" s="7"/>
      <c r="G10" s="7">
        <v>226375276</v>
      </c>
      <c r="H10" s="7"/>
      <c r="I10" s="7">
        <v>-4238356814</v>
      </c>
      <c r="J10" s="7"/>
      <c r="K10" s="8">
        <v>1.5707056433584839E-2</v>
      </c>
      <c r="L10" s="7"/>
      <c r="M10" s="7">
        <v>0</v>
      </c>
      <c r="N10" s="7"/>
      <c r="O10" s="7">
        <v>-6118192273</v>
      </c>
      <c r="P10" s="7"/>
      <c r="Q10" s="7">
        <v>226375276</v>
      </c>
      <c r="R10" s="7"/>
      <c r="S10" s="7">
        <v>-5891816997</v>
      </c>
      <c r="T10" s="7"/>
      <c r="U10" s="8">
        <v>-4.6787820277911585E-3</v>
      </c>
    </row>
    <row r="11" spans="1:21" x14ac:dyDescent="0.5">
      <c r="A11" s="1" t="s">
        <v>55</v>
      </c>
      <c r="C11" s="7">
        <v>0</v>
      </c>
      <c r="D11" s="7"/>
      <c r="E11" s="7">
        <v>-1657840612</v>
      </c>
      <c r="F11" s="7"/>
      <c r="G11" s="7">
        <v>1725740306</v>
      </c>
      <c r="H11" s="7"/>
      <c r="I11" s="7">
        <v>67899694</v>
      </c>
      <c r="J11" s="7"/>
      <c r="K11" s="8">
        <v>-2.5163155729557703E-4</v>
      </c>
      <c r="L11" s="7"/>
      <c r="M11" s="7">
        <v>0</v>
      </c>
      <c r="N11" s="7"/>
      <c r="O11" s="7">
        <v>0</v>
      </c>
      <c r="P11" s="7"/>
      <c r="Q11" s="7">
        <v>1725740306</v>
      </c>
      <c r="R11" s="7"/>
      <c r="S11" s="7">
        <v>1725740306</v>
      </c>
      <c r="T11" s="7"/>
      <c r="U11" s="8">
        <v>1.370436782483048E-3</v>
      </c>
    </row>
    <row r="12" spans="1:21" x14ac:dyDescent="0.5">
      <c r="A12" s="1" t="s">
        <v>58</v>
      </c>
      <c r="C12" s="7">
        <v>0</v>
      </c>
      <c r="D12" s="7"/>
      <c r="E12" s="7">
        <v>-188446898</v>
      </c>
      <c r="F12" s="7"/>
      <c r="G12" s="7">
        <v>439158975</v>
      </c>
      <c r="H12" s="7"/>
      <c r="I12" s="7">
        <v>250712077</v>
      </c>
      <c r="J12" s="7"/>
      <c r="K12" s="8">
        <v>-9.2912157112694379E-4</v>
      </c>
      <c r="L12" s="7"/>
      <c r="M12" s="7">
        <v>0</v>
      </c>
      <c r="N12" s="7"/>
      <c r="O12" s="7">
        <v>0</v>
      </c>
      <c r="P12" s="7"/>
      <c r="Q12" s="7">
        <v>439158975</v>
      </c>
      <c r="R12" s="7"/>
      <c r="S12" s="7">
        <v>439158975</v>
      </c>
      <c r="T12" s="7"/>
      <c r="U12" s="8">
        <v>3.4874286160269661E-4</v>
      </c>
    </row>
    <row r="13" spans="1:21" x14ac:dyDescent="0.5">
      <c r="A13" s="1" t="s">
        <v>32</v>
      </c>
      <c r="C13" s="7">
        <v>0</v>
      </c>
      <c r="D13" s="7"/>
      <c r="E13" s="7">
        <v>-4495430431</v>
      </c>
      <c r="F13" s="7"/>
      <c r="G13" s="7">
        <v>12880166478</v>
      </c>
      <c r="H13" s="7"/>
      <c r="I13" s="7">
        <v>8384736047</v>
      </c>
      <c r="J13" s="7"/>
      <c r="K13" s="8">
        <v>-3.1073250330391385E-2</v>
      </c>
      <c r="L13" s="7"/>
      <c r="M13" s="7">
        <v>0</v>
      </c>
      <c r="N13" s="7"/>
      <c r="O13" s="7">
        <v>0</v>
      </c>
      <c r="P13" s="7"/>
      <c r="Q13" s="7">
        <v>12880133066</v>
      </c>
      <c r="R13" s="7"/>
      <c r="S13" s="7">
        <v>12880133066</v>
      </c>
      <c r="T13" s="7"/>
      <c r="U13" s="8">
        <v>1.0228310746149169E-2</v>
      </c>
    </row>
    <row r="14" spans="1:21" x14ac:dyDescent="0.5">
      <c r="A14" s="1" t="s">
        <v>68</v>
      </c>
      <c r="C14" s="7">
        <v>0</v>
      </c>
      <c r="D14" s="7"/>
      <c r="E14" s="7">
        <v>0</v>
      </c>
      <c r="F14" s="7"/>
      <c r="G14" s="7">
        <v>-8853204807</v>
      </c>
      <c r="H14" s="7"/>
      <c r="I14" s="7">
        <v>-8853204807</v>
      </c>
      <c r="J14" s="7"/>
      <c r="K14" s="8">
        <v>3.2809363067852731E-2</v>
      </c>
      <c r="L14" s="7"/>
      <c r="M14" s="7">
        <v>0</v>
      </c>
      <c r="N14" s="7"/>
      <c r="O14" s="7">
        <v>0</v>
      </c>
      <c r="P14" s="7"/>
      <c r="Q14" s="7">
        <v>-8853204807</v>
      </c>
      <c r="R14" s="7"/>
      <c r="S14" s="7">
        <v>-8853204807</v>
      </c>
      <c r="T14" s="7"/>
      <c r="U14" s="8">
        <v>-7.0304653997972592E-3</v>
      </c>
    </row>
    <row r="15" spans="1:21" x14ac:dyDescent="0.5">
      <c r="A15" s="1" t="s">
        <v>16</v>
      </c>
      <c r="C15" s="7">
        <v>0</v>
      </c>
      <c r="D15" s="7"/>
      <c r="E15" s="7">
        <v>-2496057276</v>
      </c>
      <c r="F15" s="7"/>
      <c r="G15" s="7">
        <v>2795638840</v>
      </c>
      <c r="H15" s="7"/>
      <c r="I15" s="7">
        <v>299581564</v>
      </c>
      <c r="J15" s="7"/>
      <c r="K15" s="8">
        <v>-1.1102285009762297E-3</v>
      </c>
      <c r="L15" s="7"/>
      <c r="M15" s="7">
        <v>0</v>
      </c>
      <c r="N15" s="7"/>
      <c r="O15" s="7">
        <v>37454190</v>
      </c>
      <c r="P15" s="7"/>
      <c r="Q15" s="7">
        <v>2795638840</v>
      </c>
      <c r="R15" s="7"/>
      <c r="S15" s="7">
        <v>2833093030</v>
      </c>
      <c r="T15" s="7"/>
      <c r="U15" s="8">
        <v>2.2498025241744278E-3</v>
      </c>
    </row>
    <row r="16" spans="1:21" x14ac:dyDescent="0.5">
      <c r="A16" s="1" t="s">
        <v>42</v>
      </c>
      <c r="C16" s="7">
        <v>0</v>
      </c>
      <c r="D16" s="7"/>
      <c r="E16" s="7">
        <v>133754115</v>
      </c>
      <c r="F16" s="7"/>
      <c r="G16" s="7">
        <v>2357702461</v>
      </c>
      <c r="H16" s="7"/>
      <c r="I16" s="7">
        <v>2491456576</v>
      </c>
      <c r="J16" s="7"/>
      <c r="K16" s="8">
        <v>-9.2331652945768384E-3</v>
      </c>
      <c r="L16" s="7"/>
      <c r="M16" s="7">
        <v>0</v>
      </c>
      <c r="N16" s="7"/>
      <c r="O16" s="7">
        <v>0</v>
      </c>
      <c r="P16" s="7"/>
      <c r="Q16" s="7">
        <v>2357702461</v>
      </c>
      <c r="R16" s="7"/>
      <c r="S16" s="7">
        <v>2357702461</v>
      </c>
      <c r="T16" s="7"/>
      <c r="U16" s="8">
        <v>1.8722875993980545E-3</v>
      </c>
    </row>
    <row r="17" spans="1:21" x14ac:dyDescent="0.5">
      <c r="A17" s="1" t="s">
        <v>60</v>
      </c>
      <c r="C17" s="7">
        <v>0</v>
      </c>
      <c r="D17" s="7"/>
      <c r="E17" s="7">
        <v>-23992192496</v>
      </c>
      <c r="F17" s="7"/>
      <c r="G17" s="7">
        <v>0</v>
      </c>
      <c r="H17" s="7"/>
      <c r="I17" s="7">
        <v>-23992192496</v>
      </c>
      <c r="J17" s="7"/>
      <c r="K17" s="8">
        <v>8.891340159358814E-2</v>
      </c>
      <c r="L17" s="7"/>
      <c r="M17" s="7">
        <v>1230451475</v>
      </c>
      <c r="N17" s="7"/>
      <c r="O17" s="7">
        <v>23666738864</v>
      </c>
      <c r="P17" s="7"/>
      <c r="Q17" s="7">
        <v>80753613082</v>
      </c>
      <c r="R17" s="7"/>
      <c r="S17" s="7">
        <v>105650803421</v>
      </c>
      <c r="T17" s="7"/>
      <c r="U17" s="8">
        <v>8.3898919555642715E-2</v>
      </c>
    </row>
    <row r="18" spans="1:21" x14ac:dyDescent="0.5">
      <c r="A18" s="1" t="s">
        <v>212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8">
        <v>0</v>
      </c>
      <c r="L18" s="7"/>
      <c r="M18" s="7">
        <v>0</v>
      </c>
      <c r="N18" s="7"/>
      <c r="O18" s="7">
        <v>0</v>
      </c>
      <c r="P18" s="7"/>
      <c r="Q18" s="7">
        <v>15517465728</v>
      </c>
      <c r="R18" s="7"/>
      <c r="S18" s="7">
        <v>15517465728</v>
      </c>
      <c r="T18" s="7"/>
      <c r="U18" s="8">
        <v>1.2322656966772663E-2</v>
      </c>
    </row>
    <row r="19" spans="1:21" x14ac:dyDescent="0.5">
      <c r="A19" s="1" t="s">
        <v>34</v>
      </c>
      <c r="C19" s="7">
        <v>0</v>
      </c>
      <c r="D19" s="7"/>
      <c r="E19" s="7">
        <v>-8410582992</v>
      </c>
      <c r="F19" s="7"/>
      <c r="G19" s="7">
        <v>0</v>
      </c>
      <c r="H19" s="7"/>
      <c r="I19" s="7">
        <v>-8410582992</v>
      </c>
      <c r="J19" s="7"/>
      <c r="K19" s="8">
        <v>3.1169037316142498E-2</v>
      </c>
      <c r="L19" s="7"/>
      <c r="M19" s="7">
        <v>1176071521</v>
      </c>
      <c r="N19" s="7"/>
      <c r="O19" s="7">
        <v>12466317180</v>
      </c>
      <c r="P19" s="7"/>
      <c r="Q19" s="7">
        <v>3315311821</v>
      </c>
      <c r="R19" s="7"/>
      <c r="S19" s="7">
        <v>16957700522</v>
      </c>
      <c r="T19" s="7"/>
      <c r="U19" s="8">
        <v>1.3466369453667255E-2</v>
      </c>
    </row>
    <row r="20" spans="1:21" x14ac:dyDescent="0.5">
      <c r="A20" s="1" t="s">
        <v>61</v>
      </c>
      <c r="C20" s="7">
        <v>0</v>
      </c>
      <c r="D20" s="7"/>
      <c r="E20" s="7">
        <v>880268812</v>
      </c>
      <c r="F20" s="7"/>
      <c r="G20" s="7">
        <v>0</v>
      </c>
      <c r="H20" s="7"/>
      <c r="I20" s="7">
        <v>880268812</v>
      </c>
      <c r="J20" s="7"/>
      <c r="K20" s="8">
        <v>-3.2622151729032513E-3</v>
      </c>
      <c r="L20" s="7"/>
      <c r="M20" s="7">
        <v>1133353500</v>
      </c>
      <c r="N20" s="7"/>
      <c r="O20" s="7">
        <v>12956902383</v>
      </c>
      <c r="P20" s="7"/>
      <c r="Q20" s="7">
        <v>4879892925</v>
      </c>
      <c r="R20" s="7"/>
      <c r="S20" s="7">
        <v>18970148808</v>
      </c>
      <c r="T20" s="7"/>
      <c r="U20" s="8">
        <v>1.5064485429976477E-2</v>
      </c>
    </row>
    <row r="21" spans="1:21" x14ac:dyDescent="0.5">
      <c r="A21" s="1" t="s">
        <v>56</v>
      </c>
      <c r="C21" s="7">
        <v>0</v>
      </c>
      <c r="D21" s="7"/>
      <c r="E21" s="7">
        <v>-123650972</v>
      </c>
      <c r="F21" s="7"/>
      <c r="G21" s="7">
        <v>0</v>
      </c>
      <c r="H21" s="7"/>
      <c r="I21" s="7">
        <v>-123650972</v>
      </c>
      <c r="J21" s="7"/>
      <c r="K21" s="8">
        <v>4.5824192735643022E-4</v>
      </c>
      <c r="L21" s="7"/>
      <c r="M21" s="7">
        <v>34774210</v>
      </c>
      <c r="N21" s="7"/>
      <c r="O21" s="7">
        <v>2269282964</v>
      </c>
      <c r="P21" s="7"/>
      <c r="Q21" s="7">
        <v>14774505336</v>
      </c>
      <c r="R21" s="7"/>
      <c r="S21" s="7">
        <v>17078562510</v>
      </c>
      <c r="T21" s="7"/>
      <c r="U21" s="8">
        <v>1.3562347807642854E-2</v>
      </c>
    </row>
    <row r="22" spans="1:21" x14ac:dyDescent="0.5">
      <c r="A22" s="1" t="s">
        <v>213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8">
        <v>0</v>
      </c>
      <c r="L22" s="7"/>
      <c r="M22" s="7">
        <v>0</v>
      </c>
      <c r="N22" s="7"/>
      <c r="O22" s="7">
        <v>0</v>
      </c>
      <c r="P22" s="7"/>
      <c r="Q22" s="7">
        <v>1</v>
      </c>
      <c r="R22" s="7"/>
      <c r="S22" s="7">
        <v>1</v>
      </c>
      <c r="T22" s="7"/>
      <c r="U22" s="8">
        <v>7.9411530096292948E-13</v>
      </c>
    </row>
    <row r="23" spans="1:21" x14ac:dyDescent="0.5">
      <c r="A23" s="1" t="s">
        <v>214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8">
        <v>0</v>
      </c>
      <c r="L23" s="7"/>
      <c r="M23" s="7">
        <v>0</v>
      </c>
      <c r="N23" s="7"/>
      <c r="O23" s="7">
        <v>0</v>
      </c>
      <c r="P23" s="7"/>
      <c r="Q23" s="7">
        <v>7132153224</v>
      </c>
      <c r="R23" s="7"/>
      <c r="S23" s="7">
        <v>7132153224</v>
      </c>
      <c r="T23" s="7"/>
      <c r="U23" s="8">
        <v>5.6637520039904878E-3</v>
      </c>
    </row>
    <row r="24" spans="1:21" x14ac:dyDescent="0.5">
      <c r="A24" s="1" t="s">
        <v>215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8">
        <v>0</v>
      </c>
      <c r="L24" s="7"/>
      <c r="M24" s="7">
        <v>0</v>
      </c>
      <c r="N24" s="7"/>
      <c r="O24" s="7">
        <v>0</v>
      </c>
      <c r="P24" s="7"/>
      <c r="Q24" s="7">
        <v>41571830006</v>
      </c>
      <c r="R24" s="7"/>
      <c r="S24" s="7">
        <v>41571830006</v>
      </c>
      <c r="T24" s="7"/>
      <c r="U24" s="8">
        <v>3.3012826296794431E-2</v>
      </c>
    </row>
    <row r="25" spans="1:21" x14ac:dyDescent="0.5">
      <c r="A25" s="1" t="s">
        <v>37</v>
      </c>
      <c r="C25" s="7">
        <v>0</v>
      </c>
      <c r="D25" s="7"/>
      <c r="E25" s="7">
        <v>-5862962830</v>
      </c>
      <c r="F25" s="7"/>
      <c r="G25" s="7">
        <v>0</v>
      </c>
      <c r="H25" s="7"/>
      <c r="I25" s="7">
        <v>-5862962830</v>
      </c>
      <c r="J25" s="7"/>
      <c r="K25" s="8">
        <v>2.1727733666649304E-2</v>
      </c>
      <c r="L25" s="7"/>
      <c r="M25" s="7">
        <v>0</v>
      </c>
      <c r="N25" s="7"/>
      <c r="O25" s="7">
        <v>10491702038</v>
      </c>
      <c r="P25" s="7"/>
      <c r="Q25" s="7">
        <v>7215015381</v>
      </c>
      <c r="R25" s="7"/>
      <c r="S25" s="7">
        <v>17706717419</v>
      </c>
      <c r="T25" s="7"/>
      <c r="U25" s="8">
        <v>1.406117523225473E-2</v>
      </c>
    </row>
    <row r="26" spans="1:21" x14ac:dyDescent="0.5">
      <c r="A26" s="1" t="s">
        <v>216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8">
        <v>0</v>
      </c>
      <c r="L26" s="7"/>
      <c r="M26" s="7">
        <v>0</v>
      </c>
      <c r="N26" s="7"/>
      <c r="O26" s="7">
        <v>0</v>
      </c>
      <c r="P26" s="7"/>
      <c r="Q26" s="7">
        <v>8551418922</v>
      </c>
      <c r="R26" s="7"/>
      <c r="S26" s="7">
        <v>8551418922</v>
      </c>
      <c r="T26" s="7"/>
      <c r="U26" s="8">
        <v>6.7908126109041201E-3</v>
      </c>
    </row>
    <row r="27" spans="1:21" x14ac:dyDescent="0.5">
      <c r="A27" s="1" t="s">
        <v>174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8">
        <v>0</v>
      </c>
      <c r="L27" s="7"/>
      <c r="M27" s="7">
        <v>42466059</v>
      </c>
      <c r="N27" s="7"/>
      <c r="O27" s="7">
        <v>0</v>
      </c>
      <c r="P27" s="7"/>
      <c r="Q27" s="7">
        <v>36322922917</v>
      </c>
      <c r="R27" s="7"/>
      <c r="S27" s="7">
        <v>36365388976</v>
      </c>
      <c r="T27" s="7"/>
      <c r="U27" s="8">
        <v>2.8878311811310238E-2</v>
      </c>
    </row>
    <row r="28" spans="1:21" x14ac:dyDescent="0.5">
      <c r="A28" s="1" t="s">
        <v>53</v>
      </c>
      <c r="C28" s="7">
        <v>3667157450</v>
      </c>
      <c r="D28" s="7"/>
      <c r="E28" s="7">
        <v>-19882658917</v>
      </c>
      <c r="F28" s="7"/>
      <c r="G28" s="7">
        <v>0</v>
      </c>
      <c r="H28" s="7"/>
      <c r="I28" s="7">
        <v>-16215501467</v>
      </c>
      <c r="J28" s="7"/>
      <c r="K28" s="8">
        <v>6.0093523933553078E-2</v>
      </c>
      <c r="L28" s="7"/>
      <c r="M28" s="7">
        <v>3667157450</v>
      </c>
      <c r="N28" s="7"/>
      <c r="O28" s="7">
        <v>10431416254</v>
      </c>
      <c r="P28" s="7"/>
      <c r="Q28" s="7">
        <v>28228134319</v>
      </c>
      <c r="R28" s="7"/>
      <c r="S28" s="7">
        <v>42326708023</v>
      </c>
      <c r="T28" s="7"/>
      <c r="U28" s="8">
        <v>3.3612286480454688E-2</v>
      </c>
    </row>
    <row r="29" spans="1:21" x14ac:dyDescent="0.5">
      <c r="A29" s="1" t="s">
        <v>217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8">
        <v>0</v>
      </c>
      <c r="L29" s="7"/>
      <c r="M29" s="7">
        <v>0</v>
      </c>
      <c r="N29" s="7"/>
      <c r="O29" s="7">
        <v>0</v>
      </c>
      <c r="P29" s="7"/>
      <c r="Q29" s="7">
        <v>8586308572</v>
      </c>
      <c r="R29" s="7"/>
      <c r="S29" s="7">
        <v>8586308572</v>
      </c>
      <c r="T29" s="7"/>
      <c r="U29" s="8">
        <v>6.8185190158143614E-3</v>
      </c>
    </row>
    <row r="30" spans="1:21" x14ac:dyDescent="0.5">
      <c r="A30" s="1" t="s">
        <v>179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8">
        <v>0</v>
      </c>
      <c r="L30" s="7"/>
      <c r="M30" s="7">
        <v>3347210550</v>
      </c>
      <c r="N30" s="7"/>
      <c r="O30" s="7">
        <v>0</v>
      </c>
      <c r="P30" s="7"/>
      <c r="Q30" s="7">
        <v>28079609396</v>
      </c>
      <c r="R30" s="7"/>
      <c r="S30" s="7">
        <v>31426819946</v>
      </c>
      <c r="T30" s="7"/>
      <c r="U30" s="8">
        <v>2.4956518579725584E-2</v>
      </c>
    </row>
    <row r="31" spans="1:21" x14ac:dyDescent="0.5">
      <c r="A31" s="1" t="s">
        <v>15</v>
      </c>
      <c r="C31" s="7">
        <v>0</v>
      </c>
      <c r="D31" s="7"/>
      <c r="E31" s="7">
        <v>484316279</v>
      </c>
      <c r="F31" s="7"/>
      <c r="G31" s="7">
        <v>0</v>
      </c>
      <c r="H31" s="7"/>
      <c r="I31" s="7">
        <v>484316279</v>
      </c>
      <c r="J31" s="7"/>
      <c r="K31" s="8">
        <v>-1.7948425438908363E-3</v>
      </c>
      <c r="L31" s="7"/>
      <c r="M31" s="7">
        <v>313829093</v>
      </c>
      <c r="N31" s="7"/>
      <c r="O31" s="7">
        <v>7616981698</v>
      </c>
      <c r="P31" s="7"/>
      <c r="Q31" s="7">
        <v>5085766467</v>
      </c>
      <c r="R31" s="7"/>
      <c r="S31" s="7">
        <v>13016577258</v>
      </c>
      <c r="T31" s="7"/>
      <c r="U31" s="8">
        <v>1.0336663166743892E-2</v>
      </c>
    </row>
    <row r="32" spans="1:21" x14ac:dyDescent="0.5">
      <c r="A32" s="1" t="s">
        <v>218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8">
        <v>0</v>
      </c>
      <c r="L32" s="7"/>
      <c r="M32" s="7">
        <v>0</v>
      </c>
      <c r="N32" s="7"/>
      <c r="O32" s="7">
        <v>0</v>
      </c>
      <c r="P32" s="7"/>
      <c r="Q32" s="7">
        <v>16940663151</v>
      </c>
      <c r="R32" s="7"/>
      <c r="S32" s="7">
        <v>16940663151</v>
      </c>
      <c r="T32" s="7"/>
      <c r="U32" s="8">
        <v>1.3452839816667974E-2</v>
      </c>
    </row>
    <row r="33" spans="1:21" x14ac:dyDescent="0.5">
      <c r="A33" s="1" t="s">
        <v>19</v>
      </c>
      <c r="C33" s="7">
        <v>0</v>
      </c>
      <c r="D33" s="7"/>
      <c r="E33" s="7">
        <v>-5897609105</v>
      </c>
      <c r="F33" s="7"/>
      <c r="G33" s="7">
        <v>0</v>
      </c>
      <c r="H33" s="7"/>
      <c r="I33" s="7">
        <v>-5897609105</v>
      </c>
      <c r="J33" s="7"/>
      <c r="K33" s="8">
        <v>2.1856130359169609E-2</v>
      </c>
      <c r="L33" s="7"/>
      <c r="M33" s="7">
        <v>3404830800</v>
      </c>
      <c r="N33" s="7"/>
      <c r="O33" s="7">
        <v>11819679902</v>
      </c>
      <c r="P33" s="7"/>
      <c r="Q33" s="7">
        <v>10186119982</v>
      </c>
      <c r="R33" s="7"/>
      <c r="S33" s="7">
        <v>25410630684</v>
      </c>
      <c r="T33" s="7"/>
      <c r="U33" s="8">
        <v>2.0178970633282511E-2</v>
      </c>
    </row>
    <row r="34" spans="1:21" x14ac:dyDescent="0.5">
      <c r="A34" s="1" t="s">
        <v>219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8">
        <v>0</v>
      </c>
      <c r="L34" s="7"/>
      <c r="M34" s="7">
        <v>0</v>
      </c>
      <c r="N34" s="7"/>
      <c r="O34" s="7">
        <v>0</v>
      </c>
      <c r="P34" s="7"/>
      <c r="Q34" s="7">
        <v>17904829457</v>
      </c>
      <c r="R34" s="7"/>
      <c r="S34" s="7">
        <v>17904829457</v>
      </c>
      <c r="T34" s="7"/>
      <c r="U34" s="8">
        <v>1.421849903293548E-2</v>
      </c>
    </row>
    <row r="35" spans="1:21" x14ac:dyDescent="0.5">
      <c r="A35" s="1" t="s">
        <v>22</v>
      </c>
      <c r="C35" s="7">
        <v>0</v>
      </c>
      <c r="D35" s="7"/>
      <c r="E35" s="7">
        <v>-6654499233</v>
      </c>
      <c r="F35" s="7"/>
      <c r="G35" s="7">
        <v>0</v>
      </c>
      <c r="H35" s="7"/>
      <c r="I35" s="7">
        <v>-6654499233</v>
      </c>
      <c r="J35" s="7"/>
      <c r="K35" s="8">
        <v>2.4661112685161961E-2</v>
      </c>
      <c r="L35" s="7"/>
      <c r="M35" s="7">
        <v>244976658</v>
      </c>
      <c r="N35" s="7"/>
      <c r="O35" s="7">
        <v>29471915711</v>
      </c>
      <c r="P35" s="7"/>
      <c r="Q35" s="7">
        <v>12270616664</v>
      </c>
      <c r="R35" s="7"/>
      <c r="S35" s="7">
        <v>41987509033</v>
      </c>
      <c r="T35" s="7"/>
      <c r="U35" s="8">
        <v>3.3342923372424511E-2</v>
      </c>
    </row>
    <row r="36" spans="1:21" x14ac:dyDescent="0.5">
      <c r="A36" s="1" t="s">
        <v>44</v>
      </c>
      <c r="C36" s="7">
        <v>0</v>
      </c>
      <c r="D36" s="7"/>
      <c r="E36" s="7">
        <v>-12500329367</v>
      </c>
      <c r="F36" s="7"/>
      <c r="G36" s="7">
        <v>0</v>
      </c>
      <c r="H36" s="7"/>
      <c r="I36" s="7">
        <v>-12500329367</v>
      </c>
      <c r="J36" s="7"/>
      <c r="K36" s="8">
        <v>4.6325353768543485E-2</v>
      </c>
      <c r="L36" s="7"/>
      <c r="M36" s="7">
        <v>845622000</v>
      </c>
      <c r="N36" s="7"/>
      <c r="O36" s="7">
        <v>-14109566207</v>
      </c>
      <c r="P36" s="7"/>
      <c r="Q36" s="7">
        <v>17833852684</v>
      </c>
      <c r="R36" s="7"/>
      <c r="S36" s="7">
        <v>4569908477</v>
      </c>
      <c r="T36" s="7"/>
      <c r="U36" s="8">
        <v>3.6290342455858977E-3</v>
      </c>
    </row>
    <row r="37" spans="1:21" x14ac:dyDescent="0.5">
      <c r="A37" s="1" t="s">
        <v>31</v>
      </c>
      <c r="C37" s="7">
        <v>0</v>
      </c>
      <c r="D37" s="7"/>
      <c r="E37" s="7">
        <v>-458312716</v>
      </c>
      <c r="F37" s="7"/>
      <c r="G37" s="7">
        <v>0</v>
      </c>
      <c r="H37" s="7"/>
      <c r="I37" s="7">
        <v>-458312716</v>
      </c>
      <c r="J37" s="7"/>
      <c r="K37" s="8">
        <v>1.6984751426927741E-3</v>
      </c>
      <c r="L37" s="7"/>
      <c r="M37" s="7">
        <v>0</v>
      </c>
      <c r="N37" s="7"/>
      <c r="O37" s="7">
        <v>-9087359938</v>
      </c>
      <c r="P37" s="7"/>
      <c r="Q37" s="7">
        <v>-241233509</v>
      </c>
      <c r="R37" s="7"/>
      <c r="S37" s="7">
        <v>-9328593447</v>
      </c>
      <c r="T37" s="7"/>
      <c r="U37" s="8">
        <v>-7.4079787927252162E-3</v>
      </c>
    </row>
    <row r="38" spans="1:21" x14ac:dyDescent="0.5">
      <c r="A38" s="1" t="s">
        <v>220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8">
        <v>0</v>
      </c>
      <c r="L38" s="7"/>
      <c r="M38" s="7">
        <v>0</v>
      </c>
      <c r="N38" s="7"/>
      <c r="O38" s="7">
        <v>0</v>
      </c>
      <c r="P38" s="7"/>
      <c r="Q38" s="7">
        <v>-115641719</v>
      </c>
      <c r="R38" s="7"/>
      <c r="S38" s="7">
        <v>-115641719</v>
      </c>
      <c r="T38" s="7"/>
      <c r="U38" s="8">
        <v>-9.1832858487555523E-5</v>
      </c>
    </row>
    <row r="39" spans="1:21" x14ac:dyDescent="0.5">
      <c r="A39" s="1" t="s">
        <v>25</v>
      </c>
      <c r="C39" s="7">
        <v>0</v>
      </c>
      <c r="D39" s="7"/>
      <c r="E39" s="7">
        <v>-376824474</v>
      </c>
      <c r="F39" s="7"/>
      <c r="G39" s="7">
        <v>0</v>
      </c>
      <c r="H39" s="7"/>
      <c r="I39" s="7">
        <v>-376824474</v>
      </c>
      <c r="J39" s="7"/>
      <c r="K39" s="8">
        <v>1.396485368839907E-3</v>
      </c>
      <c r="L39" s="7"/>
      <c r="M39" s="7">
        <v>120000000</v>
      </c>
      <c r="N39" s="7"/>
      <c r="O39" s="7">
        <v>404316429</v>
      </c>
      <c r="P39" s="7"/>
      <c r="Q39" s="7">
        <v>2179966486</v>
      </c>
      <c r="R39" s="7"/>
      <c r="S39" s="7">
        <v>2704282915</v>
      </c>
      <c r="T39" s="7"/>
      <c r="U39" s="8">
        <v>2.1475124409341332E-3</v>
      </c>
    </row>
    <row r="40" spans="1:21" x14ac:dyDescent="0.5">
      <c r="A40" s="1" t="s">
        <v>36</v>
      </c>
      <c r="C40" s="7">
        <v>0</v>
      </c>
      <c r="D40" s="7"/>
      <c r="E40" s="7">
        <v>-9874284072</v>
      </c>
      <c r="F40" s="7"/>
      <c r="G40" s="7">
        <v>0</v>
      </c>
      <c r="H40" s="7"/>
      <c r="I40" s="7">
        <v>-9874284072</v>
      </c>
      <c r="J40" s="7"/>
      <c r="K40" s="8">
        <v>3.6593412014732728E-2</v>
      </c>
      <c r="L40" s="7"/>
      <c r="M40" s="7">
        <v>5485634683</v>
      </c>
      <c r="N40" s="7"/>
      <c r="O40" s="7">
        <v>-912207265</v>
      </c>
      <c r="P40" s="7"/>
      <c r="Q40" s="7">
        <v>39154635537</v>
      </c>
      <c r="R40" s="7"/>
      <c r="S40" s="7">
        <v>43728062955</v>
      </c>
      <c r="T40" s="7"/>
      <c r="U40" s="8">
        <v>3.472512387403575E-2</v>
      </c>
    </row>
    <row r="41" spans="1:21" x14ac:dyDescent="0.5">
      <c r="A41" s="1" t="s">
        <v>200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8">
        <v>0</v>
      </c>
      <c r="L41" s="7"/>
      <c r="M41" s="7">
        <v>294541</v>
      </c>
      <c r="N41" s="7"/>
      <c r="O41" s="7">
        <v>0</v>
      </c>
      <c r="P41" s="7"/>
      <c r="Q41" s="7">
        <v>134020679</v>
      </c>
      <c r="R41" s="7"/>
      <c r="S41" s="7">
        <v>134315220</v>
      </c>
      <c r="T41" s="7"/>
      <c r="U41" s="8">
        <v>1.0666177135420208E-4</v>
      </c>
    </row>
    <row r="42" spans="1:21" x14ac:dyDescent="0.5">
      <c r="A42" s="1" t="s">
        <v>221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8">
        <v>0</v>
      </c>
      <c r="L42" s="7"/>
      <c r="M42" s="7">
        <v>0</v>
      </c>
      <c r="N42" s="7"/>
      <c r="O42" s="7">
        <v>0</v>
      </c>
      <c r="P42" s="7"/>
      <c r="Q42" s="7">
        <v>3976519051</v>
      </c>
      <c r="R42" s="7"/>
      <c r="S42" s="7">
        <v>3976519051</v>
      </c>
      <c r="T42" s="7"/>
      <c r="U42" s="8">
        <v>3.1578146229696877E-3</v>
      </c>
    </row>
    <row r="43" spans="1:21" x14ac:dyDescent="0.5">
      <c r="A43" s="1" t="s">
        <v>39</v>
      </c>
      <c r="C43" s="7">
        <v>0</v>
      </c>
      <c r="D43" s="7"/>
      <c r="E43" s="7">
        <v>-7706707118</v>
      </c>
      <c r="F43" s="7"/>
      <c r="G43" s="7">
        <v>0</v>
      </c>
      <c r="H43" s="7"/>
      <c r="I43" s="7">
        <v>-7706707118</v>
      </c>
      <c r="J43" s="7"/>
      <c r="K43" s="8">
        <v>2.8560522139072547E-2</v>
      </c>
      <c r="L43" s="7"/>
      <c r="M43" s="7">
        <v>1533332970</v>
      </c>
      <c r="N43" s="7"/>
      <c r="O43" s="7">
        <v>6689382338</v>
      </c>
      <c r="P43" s="7"/>
      <c r="Q43" s="7">
        <v>12361664441</v>
      </c>
      <c r="R43" s="7"/>
      <c r="S43" s="7">
        <v>20584379749</v>
      </c>
      <c r="T43" s="7"/>
      <c r="U43" s="8">
        <v>1.6346370919512365E-2</v>
      </c>
    </row>
    <row r="44" spans="1:21" x14ac:dyDescent="0.5">
      <c r="A44" s="1" t="s">
        <v>169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8">
        <v>0</v>
      </c>
      <c r="L44" s="7"/>
      <c r="M44" s="7">
        <v>857679000</v>
      </c>
      <c r="N44" s="7"/>
      <c r="O44" s="7">
        <v>0</v>
      </c>
      <c r="P44" s="7"/>
      <c r="Q44" s="7">
        <v>5490710147</v>
      </c>
      <c r="R44" s="7"/>
      <c r="S44" s="7">
        <v>6348389147</v>
      </c>
      <c r="T44" s="7"/>
      <c r="U44" s="8">
        <v>5.0413529580997001E-3</v>
      </c>
    </row>
    <row r="45" spans="1:21" x14ac:dyDescent="0.5">
      <c r="A45" s="1" t="s">
        <v>48</v>
      </c>
      <c r="C45" s="7">
        <v>0</v>
      </c>
      <c r="D45" s="7"/>
      <c r="E45" s="7">
        <v>-17894117794</v>
      </c>
      <c r="F45" s="7"/>
      <c r="G45" s="7">
        <v>0</v>
      </c>
      <c r="H45" s="7"/>
      <c r="I45" s="7">
        <v>-17894117794</v>
      </c>
      <c r="J45" s="7"/>
      <c r="K45" s="8">
        <v>6.6314359633707964E-2</v>
      </c>
      <c r="L45" s="7"/>
      <c r="M45" s="7">
        <v>0</v>
      </c>
      <c r="N45" s="7"/>
      <c r="O45" s="7">
        <v>-14245649055</v>
      </c>
      <c r="P45" s="7"/>
      <c r="Q45" s="7">
        <v>16334143076</v>
      </c>
      <c r="R45" s="7"/>
      <c r="S45" s="7">
        <v>2088494021</v>
      </c>
      <c r="T45" s="7"/>
      <c r="U45" s="8">
        <v>1.6585050580456937E-3</v>
      </c>
    </row>
    <row r="46" spans="1:21" x14ac:dyDescent="0.5">
      <c r="A46" s="1" t="s">
        <v>222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8">
        <v>0</v>
      </c>
      <c r="L46" s="7"/>
      <c r="M46" s="7">
        <v>0</v>
      </c>
      <c r="N46" s="7"/>
      <c r="O46" s="7">
        <v>0</v>
      </c>
      <c r="P46" s="7"/>
      <c r="Q46" s="7">
        <v>2185810888</v>
      </c>
      <c r="R46" s="7"/>
      <c r="S46" s="7">
        <v>2185810888</v>
      </c>
      <c r="T46" s="7"/>
      <c r="U46" s="8">
        <v>1.7357858711721681E-3</v>
      </c>
    </row>
    <row r="47" spans="1:21" x14ac:dyDescent="0.5">
      <c r="A47" s="1" t="s">
        <v>24</v>
      </c>
      <c r="C47" s="7">
        <v>0</v>
      </c>
      <c r="D47" s="7"/>
      <c r="E47" s="7">
        <v>-5883897656</v>
      </c>
      <c r="F47" s="7"/>
      <c r="G47" s="7">
        <v>0</v>
      </c>
      <c r="H47" s="7"/>
      <c r="I47" s="7">
        <v>-5883897656</v>
      </c>
      <c r="J47" s="7"/>
      <c r="K47" s="8">
        <v>2.1805316680029187E-2</v>
      </c>
      <c r="L47" s="7"/>
      <c r="M47" s="7">
        <v>0</v>
      </c>
      <c r="N47" s="7"/>
      <c r="O47" s="7">
        <v>9033541270</v>
      </c>
      <c r="P47" s="7"/>
      <c r="Q47" s="7">
        <v>123608801937</v>
      </c>
      <c r="R47" s="7"/>
      <c r="S47" s="7">
        <v>132642343207</v>
      </c>
      <c r="T47" s="7"/>
      <c r="U47" s="8">
        <v>0.10533331429625499</v>
      </c>
    </row>
    <row r="48" spans="1:21" x14ac:dyDescent="0.5">
      <c r="A48" s="1" t="s">
        <v>193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8">
        <v>0</v>
      </c>
      <c r="L48" s="7"/>
      <c r="M48" s="7">
        <v>1686820000</v>
      </c>
      <c r="N48" s="7"/>
      <c r="O48" s="7">
        <v>0</v>
      </c>
      <c r="P48" s="7"/>
      <c r="Q48" s="7">
        <v>20059826323</v>
      </c>
      <c r="R48" s="7"/>
      <c r="S48" s="7">
        <v>21746646323</v>
      </c>
      <c r="T48" s="7"/>
      <c r="U48" s="8">
        <v>1.7269344589723529E-2</v>
      </c>
    </row>
    <row r="49" spans="1:21" x14ac:dyDescent="0.5">
      <c r="A49" s="1" t="s">
        <v>223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8">
        <v>0</v>
      </c>
      <c r="L49" s="7"/>
      <c r="M49" s="7">
        <v>0</v>
      </c>
      <c r="N49" s="7"/>
      <c r="O49" s="7">
        <v>0</v>
      </c>
      <c r="P49" s="7"/>
      <c r="Q49" s="7">
        <v>908841218</v>
      </c>
      <c r="R49" s="7"/>
      <c r="S49" s="7">
        <v>908841218</v>
      </c>
      <c r="T49" s="7"/>
      <c r="U49" s="8">
        <v>7.2172471735958534E-4</v>
      </c>
    </row>
    <row r="50" spans="1:21" x14ac:dyDescent="0.5">
      <c r="A50" s="1" t="s">
        <v>54</v>
      </c>
      <c r="C50" s="7">
        <v>0</v>
      </c>
      <c r="D50" s="7"/>
      <c r="E50" s="7">
        <v>-4432628574</v>
      </c>
      <c r="F50" s="7"/>
      <c r="G50" s="7">
        <v>0</v>
      </c>
      <c r="H50" s="7"/>
      <c r="I50" s="7">
        <v>-4432628574</v>
      </c>
      <c r="J50" s="7"/>
      <c r="K50" s="8">
        <v>1.6427014103900007E-2</v>
      </c>
      <c r="L50" s="7"/>
      <c r="M50" s="7">
        <v>0</v>
      </c>
      <c r="N50" s="7"/>
      <c r="O50" s="7">
        <v>-17259337408</v>
      </c>
      <c r="P50" s="7"/>
      <c r="Q50" s="7">
        <v>-1701731278</v>
      </c>
      <c r="R50" s="7"/>
      <c r="S50" s="7">
        <v>-18961068686</v>
      </c>
      <c r="T50" s="7"/>
      <c r="U50" s="8">
        <v>-1.5057274766161668E-2</v>
      </c>
    </row>
    <row r="51" spans="1:21" x14ac:dyDescent="0.5">
      <c r="A51" s="1" t="s">
        <v>49</v>
      </c>
      <c r="C51" s="7">
        <v>0</v>
      </c>
      <c r="D51" s="7"/>
      <c r="E51" s="7">
        <v>-20202108106</v>
      </c>
      <c r="F51" s="7"/>
      <c r="G51" s="7">
        <v>0</v>
      </c>
      <c r="H51" s="7"/>
      <c r="I51" s="7">
        <v>-20202108106</v>
      </c>
      <c r="J51" s="7"/>
      <c r="K51" s="8">
        <v>7.4867611676812384E-2</v>
      </c>
      <c r="L51" s="7"/>
      <c r="M51" s="7">
        <v>580816998</v>
      </c>
      <c r="N51" s="7"/>
      <c r="O51" s="7">
        <v>-475818653</v>
      </c>
      <c r="P51" s="7"/>
      <c r="Q51" s="7">
        <v>134626980414</v>
      </c>
      <c r="R51" s="7"/>
      <c r="S51" s="7">
        <v>134731978759</v>
      </c>
      <c r="T51" s="7"/>
      <c r="U51" s="8">
        <v>0.1069927258615343</v>
      </c>
    </row>
    <row r="52" spans="1:21" x14ac:dyDescent="0.5">
      <c r="A52" s="1" t="s">
        <v>224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8">
        <v>0</v>
      </c>
      <c r="L52" s="7"/>
      <c r="M52" s="7">
        <v>0</v>
      </c>
      <c r="N52" s="7"/>
      <c r="O52" s="7">
        <v>0</v>
      </c>
      <c r="P52" s="7"/>
      <c r="Q52" s="7">
        <v>4158201488</v>
      </c>
      <c r="R52" s="7"/>
      <c r="S52" s="7">
        <v>4158201488</v>
      </c>
      <c r="T52" s="7"/>
      <c r="U52" s="8">
        <v>3.302091426107621E-3</v>
      </c>
    </row>
    <row r="53" spans="1:21" x14ac:dyDescent="0.5">
      <c r="A53" s="1" t="s">
        <v>18</v>
      </c>
      <c r="C53" s="7">
        <v>0</v>
      </c>
      <c r="D53" s="7"/>
      <c r="E53" s="7">
        <v>-3241672596</v>
      </c>
      <c r="F53" s="7"/>
      <c r="G53" s="7">
        <v>0</v>
      </c>
      <c r="H53" s="7"/>
      <c r="I53" s="7">
        <v>-3241672596</v>
      </c>
      <c r="J53" s="7"/>
      <c r="K53" s="8">
        <v>1.2013413839153343E-2</v>
      </c>
      <c r="L53" s="7"/>
      <c r="M53" s="7">
        <v>1060800000</v>
      </c>
      <c r="N53" s="7"/>
      <c r="O53" s="7">
        <v>-3529136767</v>
      </c>
      <c r="P53" s="7"/>
      <c r="Q53" s="7">
        <v>-590711860</v>
      </c>
      <c r="R53" s="7"/>
      <c r="S53" s="7">
        <v>-3059048627</v>
      </c>
      <c r="T53" s="7"/>
      <c r="U53" s="8">
        <v>-2.4292373210903413E-3</v>
      </c>
    </row>
    <row r="54" spans="1:21" x14ac:dyDescent="0.5">
      <c r="A54" s="1" t="s">
        <v>225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8">
        <v>0</v>
      </c>
      <c r="L54" s="7"/>
      <c r="M54" s="7">
        <v>0</v>
      </c>
      <c r="N54" s="7"/>
      <c r="O54" s="7">
        <v>0</v>
      </c>
      <c r="P54" s="7"/>
      <c r="Q54" s="7">
        <v>8678414343</v>
      </c>
      <c r="R54" s="7"/>
      <c r="S54" s="7">
        <v>8678414343</v>
      </c>
      <c r="T54" s="7"/>
      <c r="U54" s="8">
        <v>6.8916616178724488E-3</v>
      </c>
    </row>
    <row r="55" spans="1:21" x14ac:dyDescent="0.5">
      <c r="A55" s="1" t="s">
        <v>226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8">
        <v>0</v>
      </c>
      <c r="L55" s="7"/>
      <c r="M55" s="7">
        <v>0</v>
      </c>
      <c r="N55" s="7"/>
      <c r="O55" s="7">
        <v>0</v>
      </c>
      <c r="P55" s="7"/>
      <c r="Q55" s="7">
        <v>694579353</v>
      </c>
      <c r="R55" s="7"/>
      <c r="S55" s="7">
        <v>694579353</v>
      </c>
      <c r="T55" s="7"/>
      <c r="U55" s="8">
        <v>5.5157609195023184E-4</v>
      </c>
    </row>
    <row r="56" spans="1:21" x14ac:dyDescent="0.5">
      <c r="A56" s="1" t="s">
        <v>196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8">
        <v>0</v>
      </c>
      <c r="L56" s="7"/>
      <c r="M56" s="7">
        <v>37135264</v>
      </c>
      <c r="N56" s="7"/>
      <c r="O56" s="7">
        <v>0</v>
      </c>
      <c r="P56" s="7"/>
      <c r="Q56" s="7">
        <v>4580761054</v>
      </c>
      <c r="R56" s="7"/>
      <c r="S56" s="7">
        <v>4617896318</v>
      </c>
      <c r="T56" s="7"/>
      <c r="U56" s="8">
        <v>3.6671421243841739E-3</v>
      </c>
    </row>
    <row r="57" spans="1:21" x14ac:dyDescent="0.5">
      <c r="A57" s="1" t="s">
        <v>227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8">
        <v>0</v>
      </c>
      <c r="L57" s="7"/>
      <c r="M57" s="7">
        <v>0</v>
      </c>
      <c r="N57" s="7"/>
      <c r="O57" s="7">
        <v>0</v>
      </c>
      <c r="P57" s="7"/>
      <c r="Q57" s="7">
        <v>4285338666</v>
      </c>
      <c r="R57" s="7"/>
      <c r="S57" s="7">
        <v>4285338666</v>
      </c>
      <c r="T57" s="7"/>
      <c r="U57" s="8">
        <v>3.4030530044786688E-3</v>
      </c>
    </row>
    <row r="58" spans="1:21" x14ac:dyDescent="0.5">
      <c r="A58" s="1" t="s">
        <v>202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8">
        <v>0</v>
      </c>
      <c r="L58" s="7"/>
      <c r="M58" s="7">
        <v>10255209</v>
      </c>
      <c r="N58" s="7"/>
      <c r="O58" s="7">
        <v>0</v>
      </c>
      <c r="P58" s="7"/>
      <c r="Q58" s="7">
        <v>554558412</v>
      </c>
      <c r="R58" s="7"/>
      <c r="S58" s="7">
        <v>564813621</v>
      </c>
      <c r="T58" s="7"/>
      <c r="U58" s="8">
        <v>4.4852713862837695E-4</v>
      </c>
    </row>
    <row r="59" spans="1:21" x14ac:dyDescent="0.5">
      <c r="A59" s="1" t="s">
        <v>228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8">
        <v>0</v>
      </c>
      <c r="L59" s="7"/>
      <c r="M59" s="7">
        <v>0</v>
      </c>
      <c r="N59" s="7"/>
      <c r="O59" s="7">
        <v>0</v>
      </c>
      <c r="P59" s="7"/>
      <c r="Q59" s="7">
        <v>3719968629</v>
      </c>
      <c r="R59" s="7"/>
      <c r="S59" s="7">
        <v>3719968629</v>
      </c>
      <c r="T59" s="7"/>
      <c r="U59" s="8">
        <v>2.9540840073909911E-3</v>
      </c>
    </row>
    <row r="60" spans="1:21" x14ac:dyDescent="0.5">
      <c r="A60" s="1" t="s">
        <v>165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8">
        <v>0</v>
      </c>
      <c r="L60" s="7"/>
      <c r="M60" s="7">
        <v>3138246900</v>
      </c>
      <c r="N60" s="7"/>
      <c r="O60" s="7">
        <v>0</v>
      </c>
      <c r="P60" s="7"/>
      <c r="Q60" s="7">
        <v>103042693816</v>
      </c>
      <c r="R60" s="7"/>
      <c r="S60" s="7">
        <v>106180940716</v>
      </c>
      <c r="T60" s="7"/>
      <c r="U60" s="8">
        <v>8.4319909693213305E-2</v>
      </c>
    </row>
    <row r="61" spans="1:21" x14ac:dyDescent="0.5">
      <c r="A61" s="1" t="s">
        <v>47</v>
      </c>
      <c r="C61" s="7">
        <v>0</v>
      </c>
      <c r="D61" s="7"/>
      <c r="E61" s="7">
        <v>-4128420217</v>
      </c>
      <c r="F61" s="7"/>
      <c r="G61" s="7">
        <v>0</v>
      </c>
      <c r="H61" s="7"/>
      <c r="I61" s="7">
        <v>-4128420217</v>
      </c>
      <c r="J61" s="7"/>
      <c r="K61" s="8">
        <v>1.5299639028921922E-2</v>
      </c>
      <c r="L61" s="7"/>
      <c r="M61" s="7">
        <v>0</v>
      </c>
      <c r="N61" s="7"/>
      <c r="O61" s="7">
        <v>-19776518062</v>
      </c>
      <c r="P61" s="7"/>
      <c r="Q61" s="7">
        <v>-1600781975</v>
      </c>
      <c r="R61" s="7"/>
      <c r="S61" s="7">
        <v>-21377300037</v>
      </c>
      <c r="T61" s="7"/>
      <c r="U61" s="8">
        <v>-1.6976041052657098E-2</v>
      </c>
    </row>
    <row r="62" spans="1:21" x14ac:dyDescent="0.5">
      <c r="A62" s="1" t="s">
        <v>229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8">
        <v>0</v>
      </c>
      <c r="L62" s="7"/>
      <c r="M62" s="7">
        <v>0</v>
      </c>
      <c r="N62" s="7"/>
      <c r="O62" s="7">
        <v>0</v>
      </c>
      <c r="P62" s="7"/>
      <c r="Q62" s="7">
        <v>0</v>
      </c>
      <c r="R62" s="7"/>
      <c r="S62" s="7">
        <v>0</v>
      </c>
      <c r="T62" s="7"/>
      <c r="U62" s="8">
        <v>0</v>
      </c>
    </row>
    <row r="63" spans="1:21" x14ac:dyDescent="0.5">
      <c r="A63" s="1" t="s">
        <v>230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8">
        <v>0</v>
      </c>
      <c r="L63" s="7"/>
      <c r="M63" s="7">
        <v>0</v>
      </c>
      <c r="N63" s="7"/>
      <c r="O63" s="7">
        <v>0</v>
      </c>
      <c r="P63" s="7"/>
      <c r="Q63" s="7">
        <v>440825195</v>
      </c>
      <c r="R63" s="7"/>
      <c r="S63" s="7">
        <v>440825195</v>
      </c>
      <c r="T63" s="7"/>
      <c r="U63" s="8">
        <v>3.5006603239946707E-4</v>
      </c>
    </row>
    <row r="64" spans="1:21" x14ac:dyDescent="0.5">
      <c r="A64" s="1" t="s">
        <v>231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8">
        <v>0</v>
      </c>
      <c r="L64" s="7"/>
      <c r="M64" s="7">
        <v>0</v>
      </c>
      <c r="N64" s="7"/>
      <c r="O64" s="7">
        <v>0</v>
      </c>
      <c r="P64" s="7"/>
      <c r="Q64" s="7">
        <v>9963825728</v>
      </c>
      <c r="R64" s="7"/>
      <c r="S64" s="7">
        <v>9963825728</v>
      </c>
      <c r="T64" s="7"/>
      <c r="U64" s="8">
        <v>7.912426466732899E-3</v>
      </c>
    </row>
    <row r="65" spans="1:21" x14ac:dyDescent="0.5">
      <c r="A65" s="1" t="s">
        <v>232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8">
        <v>0</v>
      </c>
      <c r="L65" s="7"/>
      <c r="M65" s="7">
        <v>0</v>
      </c>
      <c r="N65" s="7"/>
      <c r="O65" s="7">
        <v>0</v>
      </c>
      <c r="P65" s="7"/>
      <c r="Q65" s="7">
        <v>431923526</v>
      </c>
      <c r="R65" s="7"/>
      <c r="S65" s="7">
        <v>431923526</v>
      </c>
      <c r="T65" s="7"/>
      <c r="U65" s="8">
        <v>3.4299708084245968E-4</v>
      </c>
    </row>
    <row r="66" spans="1:21" x14ac:dyDescent="0.5">
      <c r="A66" s="1" t="s">
        <v>233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8">
        <v>0</v>
      </c>
      <c r="L66" s="7"/>
      <c r="M66" s="7">
        <v>0</v>
      </c>
      <c r="N66" s="7"/>
      <c r="O66" s="7">
        <v>0</v>
      </c>
      <c r="P66" s="7"/>
      <c r="Q66" s="7">
        <v>0</v>
      </c>
      <c r="R66" s="7"/>
      <c r="S66" s="7">
        <v>0</v>
      </c>
      <c r="T66" s="7"/>
      <c r="U66" s="8">
        <v>0</v>
      </c>
    </row>
    <row r="67" spans="1:21" x14ac:dyDescent="0.5">
      <c r="A67" s="1" t="s">
        <v>38</v>
      </c>
      <c r="C67" s="7">
        <v>0</v>
      </c>
      <c r="D67" s="7"/>
      <c r="E67" s="7">
        <v>-5986166912</v>
      </c>
      <c r="F67" s="7"/>
      <c r="G67" s="7">
        <v>0</v>
      </c>
      <c r="H67" s="7"/>
      <c r="I67" s="7">
        <v>-5986166912</v>
      </c>
      <c r="J67" s="7"/>
      <c r="K67" s="8">
        <v>2.2184319450656402E-2</v>
      </c>
      <c r="L67" s="7"/>
      <c r="M67" s="7">
        <v>1442827200</v>
      </c>
      <c r="N67" s="7"/>
      <c r="O67" s="7">
        <v>9928087545</v>
      </c>
      <c r="P67" s="7"/>
      <c r="Q67" s="7">
        <v>14803345595</v>
      </c>
      <c r="R67" s="7"/>
      <c r="S67" s="7">
        <v>26174260340</v>
      </c>
      <c r="T67" s="7"/>
      <c r="U67" s="8">
        <v>2.0785380627381167E-2</v>
      </c>
    </row>
    <row r="68" spans="1:21" x14ac:dyDescent="0.5">
      <c r="A68" s="1" t="s">
        <v>30</v>
      </c>
      <c r="C68" s="7">
        <v>0</v>
      </c>
      <c r="D68" s="7"/>
      <c r="E68" s="7">
        <v>-1861243314</v>
      </c>
      <c r="F68" s="7"/>
      <c r="G68" s="7">
        <v>0</v>
      </c>
      <c r="H68" s="7"/>
      <c r="I68" s="7">
        <v>-1861243314</v>
      </c>
      <c r="J68" s="7"/>
      <c r="K68" s="8">
        <v>6.8976386492669815E-3</v>
      </c>
      <c r="L68" s="7"/>
      <c r="M68" s="7">
        <v>0</v>
      </c>
      <c r="N68" s="7"/>
      <c r="O68" s="7">
        <v>473763329</v>
      </c>
      <c r="P68" s="7"/>
      <c r="Q68" s="7">
        <v>2153112524</v>
      </c>
      <c r="R68" s="7"/>
      <c r="S68" s="7">
        <v>2626875853</v>
      </c>
      <c r="T68" s="7"/>
      <c r="U68" s="8">
        <v>2.0860423085973471E-3</v>
      </c>
    </row>
    <row r="69" spans="1:21" x14ac:dyDescent="0.5">
      <c r="A69" s="1" t="s">
        <v>234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8">
        <v>0</v>
      </c>
      <c r="L69" s="7"/>
      <c r="M69" s="7">
        <v>0</v>
      </c>
      <c r="N69" s="7"/>
      <c r="O69" s="7">
        <v>0</v>
      </c>
      <c r="P69" s="7"/>
      <c r="Q69" s="7">
        <v>12090459910</v>
      </c>
      <c r="R69" s="7"/>
      <c r="S69" s="7">
        <v>12090459910</v>
      </c>
      <c r="T69" s="7"/>
      <c r="U69" s="8">
        <v>9.6012192102098836E-3</v>
      </c>
    </row>
    <row r="70" spans="1:21" x14ac:dyDescent="0.5">
      <c r="A70" s="1" t="s">
        <v>235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8">
        <v>0</v>
      </c>
      <c r="L70" s="7"/>
      <c r="M70" s="7">
        <v>0</v>
      </c>
      <c r="N70" s="7"/>
      <c r="O70" s="7">
        <v>0</v>
      </c>
      <c r="P70" s="7"/>
      <c r="Q70" s="7">
        <v>74502942399</v>
      </c>
      <c r="R70" s="7"/>
      <c r="S70" s="7">
        <v>74502942399</v>
      </c>
      <c r="T70" s="7"/>
      <c r="U70" s="8">
        <v>5.9163926525805682E-2</v>
      </c>
    </row>
    <row r="71" spans="1:21" x14ac:dyDescent="0.5">
      <c r="A71" s="1" t="s">
        <v>236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8">
        <v>0</v>
      </c>
      <c r="L71" s="7"/>
      <c r="M71" s="7">
        <v>0</v>
      </c>
      <c r="N71" s="7"/>
      <c r="O71" s="7">
        <v>0</v>
      </c>
      <c r="P71" s="7"/>
      <c r="Q71" s="7">
        <v>5110624848</v>
      </c>
      <c r="R71" s="7"/>
      <c r="S71" s="7">
        <v>5110624848</v>
      </c>
      <c r="T71" s="7"/>
      <c r="U71" s="8">
        <v>4.0584253892781454E-3</v>
      </c>
    </row>
    <row r="72" spans="1:21" x14ac:dyDescent="0.5">
      <c r="A72" s="1" t="s">
        <v>17</v>
      </c>
      <c r="C72" s="7">
        <v>0</v>
      </c>
      <c r="D72" s="7"/>
      <c r="E72" s="7">
        <v>-7998566146</v>
      </c>
      <c r="F72" s="7"/>
      <c r="G72" s="7">
        <v>0</v>
      </c>
      <c r="H72" s="7"/>
      <c r="I72" s="7">
        <v>-7998566146</v>
      </c>
      <c r="J72" s="7"/>
      <c r="K72" s="8">
        <v>2.9642131457170703E-2</v>
      </c>
      <c r="L72" s="7"/>
      <c r="M72" s="7">
        <v>3264666400</v>
      </c>
      <c r="N72" s="7"/>
      <c r="O72" s="7">
        <v>26798407588</v>
      </c>
      <c r="P72" s="7"/>
      <c r="Q72" s="7">
        <v>39406095258</v>
      </c>
      <c r="R72" s="7"/>
      <c r="S72" s="7">
        <v>69469169246</v>
      </c>
      <c r="T72" s="7"/>
      <c r="U72" s="8">
        <v>5.5166530243431974E-2</v>
      </c>
    </row>
    <row r="73" spans="1:21" x14ac:dyDescent="0.5">
      <c r="A73" s="1" t="s">
        <v>62</v>
      </c>
      <c r="C73" s="7">
        <v>0</v>
      </c>
      <c r="D73" s="7"/>
      <c r="E73" s="7">
        <v>-1152756682</v>
      </c>
      <c r="F73" s="7"/>
      <c r="G73" s="7">
        <v>0</v>
      </c>
      <c r="H73" s="7"/>
      <c r="I73" s="7">
        <v>-1152756682</v>
      </c>
      <c r="J73" s="7"/>
      <c r="K73" s="8">
        <v>4.2720363227931888E-3</v>
      </c>
      <c r="L73" s="7"/>
      <c r="M73" s="7">
        <v>0</v>
      </c>
      <c r="N73" s="7"/>
      <c r="O73" s="7">
        <v>834871902</v>
      </c>
      <c r="P73" s="7"/>
      <c r="Q73" s="7">
        <v>7435005536</v>
      </c>
      <c r="R73" s="7"/>
      <c r="S73" s="7">
        <v>8269877438</v>
      </c>
      <c r="T73" s="7"/>
      <c r="U73" s="8">
        <v>6.5672362106039099E-3</v>
      </c>
    </row>
    <row r="74" spans="1:21" x14ac:dyDescent="0.5">
      <c r="A74" s="1" t="s">
        <v>59</v>
      </c>
      <c r="C74" s="7">
        <v>0</v>
      </c>
      <c r="D74" s="7"/>
      <c r="E74" s="7">
        <v>-5909876994</v>
      </c>
      <c r="F74" s="7"/>
      <c r="G74" s="7">
        <v>0</v>
      </c>
      <c r="H74" s="7"/>
      <c r="I74" s="7">
        <v>-5909876994</v>
      </c>
      <c r="J74" s="7"/>
      <c r="K74" s="8">
        <v>2.1901594305057191E-2</v>
      </c>
      <c r="L74" s="7"/>
      <c r="M74" s="7">
        <v>773491950</v>
      </c>
      <c r="N74" s="7"/>
      <c r="O74" s="7">
        <v>-9339857586</v>
      </c>
      <c r="P74" s="7"/>
      <c r="Q74" s="7">
        <v>1210752472</v>
      </c>
      <c r="R74" s="7"/>
      <c r="S74" s="7">
        <v>-7355613164</v>
      </c>
      <c r="T74" s="7"/>
      <c r="U74" s="8">
        <v>-5.841204961496746E-3</v>
      </c>
    </row>
    <row r="75" spans="1:21" x14ac:dyDescent="0.5">
      <c r="A75" s="1" t="s">
        <v>237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8">
        <v>0</v>
      </c>
      <c r="L75" s="7"/>
      <c r="M75" s="7">
        <v>0</v>
      </c>
      <c r="N75" s="7"/>
      <c r="O75" s="7">
        <v>0</v>
      </c>
      <c r="P75" s="7"/>
      <c r="Q75" s="7">
        <v>153151382</v>
      </c>
      <c r="R75" s="7"/>
      <c r="S75" s="7">
        <v>153151382</v>
      </c>
      <c r="T75" s="7"/>
      <c r="U75" s="8">
        <v>1.2161985580981858E-4</v>
      </c>
    </row>
    <row r="76" spans="1:21" x14ac:dyDescent="0.5">
      <c r="A76" s="1" t="s">
        <v>238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8">
        <v>0</v>
      </c>
      <c r="L76" s="7"/>
      <c r="M76" s="7">
        <v>0</v>
      </c>
      <c r="N76" s="7"/>
      <c r="O76" s="7">
        <v>0</v>
      </c>
      <c r="P76" s="7"/>
      <c r="Q76" s="7">
        <v>3489434369</v>
      </c>
      <c r="R76" s="7"/>
      <c r="S76" s="7">
        <v>3489434369</v>
      </c>
      <c r="T76" s="7"/>
      <c r="U76" s="8">
        <v>2.771013224128825E-3</v>
      </c>
    </row>
    <row r="77" spans="1:21" x14ac:dyDescent="0.5">
      <c r="A77" s="1" t="s">
        <v>239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8">
        <v>0</v>
      </c>
      <c r="L77" s="7"/>
      <c r="M77" s="7">
        <v>0</v>
      </c>
      <c r="N77" s="7"/>
      <c r="O77" s="7">
        <v>0</v>
      </c>
      <c r="P77" s="7"/>
      <c r="Q77" s="7">
        <v>1133689572</v>
      </c>
      <c r="R77" s="7"/>
      <c r="S77" s="7">
        <v>1133689572</v>
      </c>
      <c r="T77" s="7"/>
      <c r="U77" s="8">
        <v>9.002802356673147E-4</v>
      </c>
    </row>
    <row r="78" spans="1:21" x14ac:dyDescent="0.5">
      <c r="A78" s="1" t="s">
        <v>28</v>
      </c>
      <c r="C78" s="7">
        <v>0</v>
      </c>
      <c r="D78" s="7"/>
      <c r="E78" s="7">
        <v>-20476179128</v>
      </c>
      <c r="F78" s="7"/>
      <c r="G78" s="7">
        <v>0</v>
      </c>
      <c r="H78" s="7"/>
      <c r="I78" s="7">
        <v>-20476179128</v>
      </c>
      <c r="J78" s="7"/>
      <c r="K78" s="8">
        <v>7.5883299878226826E-2</v>
      </c>
      <c r="L78" s="7"/>
      <c r="M78" s="7">
        <v>1665972040</v>
      </c>
      <c r="N78" s="7"/>
      <c r="O78" s="7">
        <v>4105597957</v>
      </c>
      <c r="P78" s="7"/>
      <c r="Q78" s="7">
        <v>9357656031</v>
      </c>
      <c r="R78" s="7"/>
      <c r="S78" s="7">
        <v>15129226028</v>
      </c>
      <c r="T78" s="7"/>
      <c r="U78" s="8">
        <v>1.2014349880561406E-2</v>
      </c>
    </row>
    <row r="79" spans="1:21" x14ac:dyDescent="0.5">
      <c r="A79" s="1" t="s">
        <v>172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8">
        <v>0</v>
      </c>
      <c r="L79" s="7"/>
      <c r="M79" s="7">
        <v>1142856000</v>
      </c>
      <c r="N79" s="7"/>
      <c r="O79" s="7">
        <v>0</v>
      </c>
      <c r="P79" s="7"/>
      <c r="Q79" s="7">
        <v>1927924997</v>
      </c>
      <c r="R79" s="7"/>
      <c r="S79" s="7">
        <v>3070780997</v>
      </c>
      <c r="T79" s="7"/>
      <c r="U79" s="8">
        <v>2.4385541756238994E-3</v>
      </c>
    </row>
    <row r="80" spans="1:21" x14ac:dyDescent="0.5">
      <c r="A80" s="1" t="s">
        <v>51</v>
      </c>
      <c r="C80" s="7">
        <v>0</v>
      </c>
      <c r="D80" s="7"/>
      <c r="E80" s="7">
        <v>-7348152074</v>
      </c>
      <c r="F80" s="7"/>
      <c r="G80" s="7">
        <v>0</v>
      </c>
      <c r="H80" s="7"/>
      <c r="I80" s="7">
        <v>-7348152074</v>
      </c>
      <c r="J80" s="7"/>
      <c r="K80" s="8">
        <v>2.7231742010874849E-2</v>
      </c>
      <c r="L80" s="7"/>
      <c r="M80" s="7">
        <v>762433661</v>
      </c>
      <c r="N80" s="7"/>
      <c r="O80" s="7">
        <v>13908274571</v>
      </c>
      <c r="P80" s="7"/>
      <c r="Q80" s="7">
        <v>17144495042</v>
      </c>
      <c r="R80" s="7"/>
      <c r="S80" s="7">
        <v>31815203274</v>
      </c>
      <c r="T80" s="7"/>
      <c r="U80" s="8">
        <v>2.5264939723129289E-2</v>
      </c>
    </row>
    <row r="81" spans="1:21" x14ac:dyDescent="0.5">
      <c r="A81" s="1" t="s">
        <v>184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8">
        <v>0</v>
      </c>
      <c r="L81" s="7"/>
      <c r="M81" s="7">
        <v>1579483866</v>
      </c>
      <c r="N81" s="7"/>
      <c r="O81" s="7">
        <v>0</v>
      </c>
      <c r="P81" s="7"/>
      <c r="Q81" s="7">
        <v>17641887746</v>
      </c>
      <c r="R81" s="7"/>
      <c r="S81" s="7">
        <v>19221371612</v>
      </c>
      <c r="T81" s="7"/>
      <c r="U81" s="8">
        <v>1.5263985302583688E-2</v>
      </c>
    </row>
    <row r="82" spans="1:21" x14ac:dyDescent="0.5">
      <c r="A82" s="1" t="s">
        <v>240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8">
        <v>0</v>
      </c>
      <c r="L82" s="7"/>
      <c r="M82" s="7">
        <v>0</v>
      </c>
      <c r="N82" s="7"/>
      <c r="O82" s="7">
        <v>0</v>
      </c>
      <c r="P82" s="7"/>
      <c r="Q82" s="7">
        <v>0</v>
      </c>
      <c r="R82" s="7"/>
      <c r="S82" s="7">
        <v>0</v>
      </c>
      <c r="T82" s="7"/>
      <c r="U82" s="8">
        <v>0</v>
      </c>
    </row>
    <row r="83" spans="1:21" x14ac:dyDescent="0.5">
      <c r="A83" s="1" t="s">
        <v>26</v>
      </c>
      <c r="C83" s="7">
        <v>0</v>
      </c>
      <c r="D83" s="7"/>
      <c r="E83" s="7">
        <v>-2731530114</v>
      </c>
      <c r="F83" s="7"/>
      <c r="G83" s="7">
        <v>0</v>
      </c>
      <c r="H83" s="7"/>
      <c r="I83" s="7">
        <v>-2731530114</v>
      </c>
      <c r="J83" s="7"/>
      <c r="K83" s="8">
        <v>1.0122861177924986E-2</v>
      </c>
      <c r="L83" s="7"/>
      <c r="M83" s="7">
        <v>372000000</v>
      </c>
      <c r="N83" s="7"/>
      <c r="O83" s="7">
        <v>4860175052</v>
      </c>
      <c r="P83" s="7"/>
      <c r="Q83" s="7">
        <v>2036852707</v>
      </c>
      <c r="R83" s="7"/>
      <c r="S83" s="7">
        <v>7269027759</v>
      </c>
      <c r="T83" s="7"/>
      <c r="U83" s="8">
        <v>5.7724461665461741E-3</v>
      </c>
    </row>
    <row r="84" spans="1:21" x14ac:dyDescent="0.5">
      <c r="A84" s="1" t="s">
        <v>21</v>
      </c>
      <c r="C84" s="7">
        <v>0</v>
      </c>
      <c r="D84" s="7"/>
      <c r="E84" s="7">
        <v>-8542520197</v>
      </c>
      <c r="F84" s="7"/>
      <c r="G84" s="7">
        <v>0</v>
      </c>
      <c r="H84" s="7"/>
      <c r="I84" s="7">
        <v>-8542520197</v>
      </c>
      <c r="J84" s="7"/>
      <c r="K84" s="8">
        <v>3.165798744836807E-2</v>
      </c>
      <c r="L84" s="7"/>
      <c r="M84" s="7">
        <v>2236260000</v>
      </c>
      <c r="N84" s="7"/>
      <c r="O84" s="7">
        <v>15900028127</v>
      </c>
      <c r="P84" s="7"/>
      <c r="Q84" s="7">
        <v>5857666018</v>
      </c>
      <c r="R84" s="7"/>
      <c r="S84" s="7">
        <v>23993954145</v>
      </c>
      <c r="T84" s="7"/>
      <c r="U84" s="8">
        <v>1.9053966117147405E-2</v>
      </c>
    </row>
    <row r="85" spans="1:21" x14ac:dyDescent="0.5">
      <c r="A85" s="1" t="s">
        <v>66</v>
      </c>
      <c r="C85" s="7">
        <v>0</v>
      </c>
      <c r="D85" s="7"/>
      <c r="E85" s="7">
        <v>-10233726880</v>
      </c>
      <c r="F85" s="7"/>
      <c r="G85" s="7">
        <v>0</v>
      </c>
      <c r="H85" s="7"/>
      <c r="I85" s="7">
        <v>-10233726880</v>
      </c>
      <c r="J85" s="7"/>
      <c r="K85" s="8">
        <v>3.7925482134750277E-2</v>
      </c>
      <c r="L85" s="7"/>
      <c r="M85" s="7">
        <v>229600000</v>
      </c>
      <c r="N85" s="7"/>
      <c r="O85" s="7">
        <v>-10233726880</v>
      </c>
      <c r="P85" s="7"/>
      <c r="Q85" s="7">
        <v>12902099654</v>
      </c>
      <c r="R85" s="7"/>
      <c r="S85" s="7">
        <v>2897972774</v>
      </c>
      <c r="T85" s="7"/>
      <c r="U85" s="8">
        <v>2.3013245216073857E-3</v>
      </c>
    </row>
    <row r="86" spans="1:21" x14ac:dyDescent="0.5">
      <c r="A86" s="1" t="s">
        <v>67</v>
      </c>
      <c r="C86" s="7">
        <v>0</v>
      </c>
      <c r="D86" s="7"/>
      <c r="E86" s="7">
        <v>-2749569240</v>
      </c>
      <c r="F86" s="7"/>
      <c r="G86" s="7">
        <v>0</v>
      </c>
      <c r="H86" s="7"/>
      <c r="I86" s="7">
        <v>-2749569240</v>
      </c>
      <c r="J86" s="7"/>
      <c r="K86" s="8">
        <v>1.0189712927914185E-2</v>
      </c>
      <c r="L86" s="7"/>
      <c r="M86" s="7">
        <v>0</v>
      </c>
      <c r="N86" s="7"/>
      <c r="O86" s="7">
        <v>-2749569240</v>
      </c>
      <c r="P86" s="7"/>
      <c r="Q86" s="7">
        <v>7712973765</v>
      </c>
      <c r="R86" s="7"/>
      <c r="S86" s="7">
        <v>4963404525</v>
      </c>
      <c r="T86" s="7"/>
      <c r="U86" s="8">
        <v>3.9415154781711412E-3</v>
      </c>
    </row>
    <row r="87" spans="1:21" x14ac:dyDescent="0.5">
      <c r="A87" s="1" t="s">
        <v>198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8">
        <v>0</v>
      </c>
      <c r="L87" s="7"/>
      <c r="M87" s="7">
        <v>1108445760</v>
      </c>
      <c r="N87" s="7"/>
      <c r="O87" s="7">
        <v>0</v>
      </c>
      <c r="P87" s="7"/>
      <c r="Q87" s="7">
        <v>19067898627</v>
      </c>
      <c r="R87" s="7"/>
      <c r="S87" s="7">
        <v>20176344387</v>
      </c>
      <c r="T87" s="7"/>
      <c r="U87" s="8">
        <v>1.6022343795214219E-2</v>
      </c>
    </row>
    <row r="88" spans="1:21" x14ac:dyDescent="0.5">
      <c r="A88" s="1" t="s">
        <v>241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8">
        <v>0</v>
      </c>
      <c r="L88" s="7"/>
      <c r="M88" s="7">
        <v>0</v>
      </c>
      <c r="N88" s="7"/>
      <c r="O88" s="7">
        <v>0</v>
      </c>
      <c r="P88" s="7"/>
      <c r="Q88" s="7">
        <v>42300197</v>
      </c>
      <c r="R88" s="7"/>
      <c r="S88" s="7">
        <v>42300197</v>
      </c>
      <c r="T88" s="7"/>
      <c r="U88" s="8">
        <v>3.3591233671446204E-5</v>
      </c>
    </row>
    <row r="89" spans="1:21" x14ac:dyDescent="0.5">
      <c r="A89" s="1" t="s">
        <v>46</v>
      </c>
      <c r="C89" s="7">
        <v>0</v>
      </c>
      <c r="D89" s="7"/>
      <c r="E89" s="7">
        <v>28043753</v>
      </c>
      <c r="F89" s="7"/>
      <c r="G89" s="7">
        <v>0</v>
      </c>
      <c r="H89" s="7"/>
      <c r="I89" s="7">
        <v>28043753</v>
      </c>
      <c r="J89" s="7"/>
      <c r="K89" s="8">
        <v>-1.0392820385615465E-4</v>
      </c>
      <c r="L89" s="7"/>
      <c r="M89" s="7">
        <v>40616510</v>
      </c>
      <c r="N89" s="7"/>
      <c r="O89" s="7">
        <v>284188191</v>
      </c>
      <c r="P89" s="7"/>
      <c r="Q89" s="7">
        <v>0</v>
      </c>
      <c r="R89" s="7"/>
      <c r="S89" s="7">
        <v>324804701</v>
      </c>
      <c r="T89" s="7"/>
      <c r="U89" s="8">
        <v>2.579323828887893E-4</v>
      </c>
    </row>
    <row r="90" spans="1:21" x14ac:dyDescent="0.5">
      <c r="A90" s="1" t="s">
        <v>57</v>
      </c>
      <c r="C90" s="7">
        <v>0</v>
      </c>
      <c r="D90" s="7"/>
      <c r="E90" s="7">
        <v>-504561612</v>
      </c>
      <c r="F90" s="7"/>
      <c r="G90" s="7">
        <v>0</v>
      </c>
      <c r="H90" s="7"/>
      <c r="I90" s="7">
        <v>-504561612</v>
      </c>
      <c r="J90" s="7"/>
      <c r="K90" s="8">
        <v>1.8698703440272781E-3</v>
      </c>
      <c r="L90" s="7"/>
      <c r="M90" s="7">
        <v>70773500</v>
      </c>
      <c r="N90" s="7"/>
      <c r="O90" s="7">
        <v>1643272925</v>
      </c>
      <c r="P90" s="7"/>
      <c r="Q90" s="7">
        <v>0</v>
      </c>
      <c r="R90" s="7"/>
      <c r="S90" s="7">
        <v>1714046425</v>
      </c>
      <c r="T90" s="7"/>
      <c r="U90" s="8">
        <v>1.3611504926533083E-3</v>
      </c>
    </row>
    <row r="91" spans="1:21" x14ac:dyDescent="0.5">
      <c r="A91" s="1" t="s">
        <v>40</v>
      </c>
      <c r="C91" s="7">
        <v>0</v>
      </c>
      <c r="D91" s="7"/>
      <c r="E91" s="7">
        <v>-152180455</v>
      </c>
      <c r="F91" s="7"/>
      <c r="G91" s="7">
        <v>0</v>
      </c>
      <c r="H91" s="7"/>
      <c r="I91" s="7">
        <v>-152180455</v>
      </c>
      <c r="J91" s="7"/>
      <c r="K91" s="8">
        <v>5.6397021290846376E-4</v>
      </c>
      <c r="L91" s="7"/>
      <c r="M91" s="7">
        <v>46885500</v>
      </c>
      <c r="N91" s="7"/>
      <c r="O91" s="7">
        <v>482036769</v>
      </c>
      <c r="P91" s="7"/>
      <c r="Q91" s="7">
        <v>0</v>
      </c>
      <c r="R91" s="7"/>
      <c r="S91" s="7">
        <v>528922269</v>
      </c>
      <c r="T91" s="7"/>
      <c r="U91" s="8">
        <v>4.2002526683293051E-4</v>
      </c>
    </row>
    <row r="92" spans="1:21" x14ac:dyDescent="0.5">
      <c r="A92" s="1" t="s">
        <v>43</v>
      </c>
      <c r="C92" s="7">
        <v>0</v>
      </c>
      <c r="D92" s="7"/>
      <c r="E92" s="7">
        <v>64528716</v>
      </c>
      <c r="F92" s="7"/>
      <c r="G92" s="7">
        <v>0</v>
      </c>
      <c r="H92" s="7"/>
      <c r="I92" s="7">
        <v>64528716</v>
      </c>
      <c r="J92" s="7"/>
      <c r="K92" s="8">
        <v>-2.3913894659619589E-4</v>
      </c>
      <c r="L92" s="7"/>
      <c r="M92" s="7">
        <v>7178520</v>
      </c>
      <c r="N92" s="7"/>
      <c r="O92" s="7">
        <v>195117727</v>
      </c>
      <c r="P92" s="7"/>
      <c r="Q92" s="7">
        <v>0</v>
      </c>
      <c r="R92" s="7"/>
      <c r="S92" s="7">
        <v>202296247</v>
      </c>
      <c r="T92" s="7"/>
      <c r="U92" s="8">
        <v>1.6064654507007612E-4</v>
      </c>
    </row>
    <row r="93" spans="1:21" x14ac:dyDescent="0.5">
      <c r="A93" s="1" t="s">
        <v>69</v>
      </c>
      <c r="C93" s="7">
        <v>0</v>
      </c>
      <c r="D93" s="7"/>
      <c r="E93" s="7">
        <v>3793224996</v>
      </c>
      <c r="F93" s="7"/>
      <c r="G93" s="7">
        <v>0</v>
      </c>
      <c r="H93" s="7"/>
      <c r="I93" s="7">
        <v>3793224996</v>
      </c>
      <c r="J93" s="7"/>
      <c r="K93" s="8">
        <v>-1.405742878481883E-2</v>
      </c>
      <c r="L93" s="7"/>
      <c r="M93" s="7">
        <v>0</v>
      </c>
      <c r="N93" s="7"/>
      <c r="O93" s="7">
        <v>3793224996</v>
      </c>
      <c r="P93" s="7"/>
      <c r="Q93" s="7">
        <v>0</v>
      </c>
      <c r="R93" s="7"/>
      <c r="S93" s="7">
        <v>3793224996</v>
      </c>
      <c r="T93" s="7"/>
      <c r="U93" s="8">
        <v>3.0122580093186468E-3</v>
      </c>
    </row>
    <row r="94" spans="1:21" x14ac:dyDescent="0.5">
      <c r="A94" s="1" t="s">
        <v>50</v>
      </c>
      <c r="C94" s="7">
        <v>0</v>
      </c>
      <c r="D94" s="7"/>
      <c r="E94" s="7">
        <v>-4567460940</v>
      </c>
      <c r="F94" s="7"/>
      <c r="G94" s="7">
        <v>0</v>
      </c>
      <c r="H94" s="7"/>
      <c r="I94" s="7">
        <v>-4567460940</v>
      </c>
      <c r="J94" s="7"/>
      <c r="K94" s="8">
        <v>1.6926693502019641E-2</v>
      </c>
      <c r="L94" s="7"/>
      <c r="M94" s="7">
        <v>0</v>
      </c>
      <c r="N94" s="7"/>
      <c r="O94" s="7">
        <v>-397899277</v>
      </c>
      <c r="P94" s="7"/>
      <c r="Q94" s="7">
        <v>0</v>
      </c>
      <c r="R94" s="7"/>
      <c r="S94" s="7">
        <v>-397899277</v>
      </c>
      <c r="T94" s="7"/>
      <c r="U94" s="8">
        <v>-3.1597790410778706E-4</v>
      </c>
    </row>
    <row r="95" spans="1:21" x14ac:dyDescent="0.5">
      <c r="A95" s="1" t="s">
        <v>27</v>
      </c>
      <c r="C95" s="7">
        <v>0</v>
      </c>
      <c r="D95" s="7"/>
      <c r="E95" s="7">
        <v>-6220802046</v>
      </c>
      <c r="F95" s="7"/>
      <c r="G95" s="7">
        <v>0</v>
      </c>
      <c r="H95" s="7"/>
      <c r="I95" s="7">
        <v>-6220802046</v>
      </c>
      <c r="J95" s="7"/>
      <c r="K95" s="8">
        <v>2.3053860985919824E-2</v>
      </c>
      <c r="L95" s="7"/>
      <c r="M95" s="7">
        <v>0</v>
      </c>
      <c r="N95" s="7"/>
      <c r="O95" s="7">
        <v>-6244248731</v>
      </c>
      <c r="P95" s="7"/>
      <c r="Q95" s="7">
        <v>0</v>
      </c>
      <c r="R95" s="7"/>
      <c r="S95" s="7">
        <v>-6244248731</v>
      </c>
      <c r="T95" s="7"/>
      <c r="U95" s="8">
        <v>-4.9586534603054556E-3</v>
      </c>
    </row>
    <row r="96" spans="1:21" x14ac:dyDescent="0.5">
      <c r="A96" s="1" t="s">
        <v>33</v>
      </c>
      <c r="C96" s="7">
        <v>0</v>
      </c>
      <c r="D96" s="7"/>
      <c r="E96" s="7">
        <v>19914586</v>
      </c>
      <c r="F96" s="7"/>
      <c r="G96" s="7">
        <v>0</v>
      </c>
      <c r="H96" s="7"/>
      <c r="I96" s="7">
        <v>19914586</v>
      </c>
      <c r="J96" s="7"/>
      <c r="K96" s="8">
        <v>-7.3802074690891895E-5</v>
      </c>
      <c r="L96" s="7"/>
      <c r="M96" s="7">
        <v>0</v>
      </c>
      <c r="N96" s="7"/>
      <c r="O96" s="7">
        <v>92858459</v>
      </c>
      <c r="P96" s="7"/>
      <c r="Q96" s="7">
        <v>0</v>
      </c>
      <c r="R96" s="7"/>
      <c r="S96" s="7">
        <v>92858459</v>
      </c>
      <c r="T96" s="7"/>
      <c r="U96" s="8">
        <v>7.3740323115738845E-5</v>
      </c>
    </row>
    <row r="97" spans="1:21" x14ac:dyDescent="0.5">
      <c r="A97" s="1" t="s">
        <v>29</v>
      </c>
      <c r="C97" s="7">
        <v>0</v>
      </c>
      <c r="D97" s="7"/>
      <c r="E97" s="7">
        <v>-590358342</v>
      </c>
      <c r="F97" s="7"/>
      <c r="G97" s="7">
        <v>0</v>
      </c>
      <c r="H97" s="7"/>
      <c r="I97" s="7">
        <v>-590358342</v>
      </c>
      <c r="J97" s="7"/>
      <c r="K97" s="8">
        <v>2.1878270756256293E-3</v>
      </c>
      <c r="L97" s="7"/>
      <c r="M97" s="7">
        <v>0</v>
      </c>
      <c r="N97" s="7"/>
      <c r="O97" s="7">
        <v>24752054</v>
      </c>
      <c r="P97" s="7"/>
      <c r="Q97" s="7">
        <v>0</v>
      </c>
      <c r="R97" s="7"/>
      <c r="S97" s="7">
        <v>24752054</v>
      </c>
      <c r="T97" s="7"/>
      <c r="U97" s="8">
        <v>1.9655984811660681E-5</v>
      </c>
    </row>
    <row r="98" spans="1:21" x14ac:dyDescent="0.5">
      <c r="A98" s="1" t="s">
        <v>70</v>
      </c>
      <c r="C98" s="7">
        <v>0</v>
      </c>
      <c r="D98" s="7"/>
      <c r="E98" s="7">
        <v>15918410</v>
      </c>
      <c r="F98" s="7"/>
      <c r="G98" s="7">
        <v>0</v>
      </c>
      <c r="H98" s="7"/>
      <c r="I98" s="7">
        <v>15918410</v>
      </c>
      <c r="J98" s="7"/>
      <c r="K98" s="8">
        <v>-5.8992523559377053E-5</v>
      </c>
      <c r="L98" s="7"/>
      <c r="M98" s="7">
        <v>0</v>
      </c>
      <c r="N98" s="7"/>
      <c r="O98" s="7">
        <v>15918410</v>
      </c>
      <c r="P98" s="7"/>
      <c r="Q98" s="7">
        <v>0</v>
      </c>
      <c r="R98" s="7"/>
      <c r="S98" s="7">
        <v>15918410</v>
      </c>
      <c r="T98" s="7"/>
      <c r="U98" s="8">
        <v>1.2641052948001306E-5</v>
      </c>
    </row>
    <row r="99" spans="1:21" x14ac:dyDescent="0.5">
      <c r="A99" s="1" t="s">
        <v>64</v>
      </c>
      <c r="C99" s="7">
        <v>0</v>
      </c>
      <c r="D99" s="7"/>
      <c r="E99" s="7">
        <v>-5713992841</v>
      </c>
      <c r="F99" s="7"/>
      <c r="G99" s="7">
        <v>0</v>
      </c>
      <c r="H99" s="7"/>
      <c r="I99" s="7">
        <v>-5713992841</v>
      </c>
      <c r="J99" s="7"/>
      <c r="K99" s="8">
        <v>2.1175661218099315E-2</v>
      </c>
      <c r="L99" s="7"/>
      <c r="M99" s="7">
        <v>0</v>
      </c>
      <c r="N99" s="7"/>
      <c r="O99" s="7">
        <v>-5713992841</v>
      </c>
      <c r="P99" s="7"/>
      <c r="Q99" s="7">
        <v>0</v>
      </c>
      <c r="R99" s="7"/>
      <c r="S99" s="7">
        <v>-5713992841</v>
      </c>
      <c r="T99" s="7"/>
      <c r="U99" s="8">
        <v>-4.5375691446307397E-3</v>
      </c>
    </row>
    <row r="100" spans="1:21" x14ac:dyDescent="0.5">
      <c r="A100" s="1" t="s">
        <v>35</v>
      </c>
      <c r="C100" s="7">
        <v>0</v>
      </c>
      <c r="D100" s="7"/>
      <c r="E100" s="7">
        <v>-1220741570</v>
      </c>
      <c r="F100" s="7"/>
      <c r="G100" s="7">
        <v>0</v>
      </c>
      <c r="H100" s="7"/>
      <c r="I100" s="7">
        <v>-1220741570</v>
      </c>
      <c r="J100" s="7"/>
      <c r="K100" s="8">
        <v>4.523983603144782E-3</v>
      </c>
      <c r="L100" s="7"/>
      <c r="M100" s="7">
        <v>0</v>
      </c>
      <c r="N100" s="7"/>
      <c r="O100" s="7">
        <v>318883517</v>
      </c>
      <c r="P100" s="7"/>
      <c r="Q100" s="7">
        <v>0</v>
      </c>
      <c r="R100" s="7"/>
      <c r="S100" s="7">
        <v>318883517</v>
      </c>
      <c r="T100" s="7"/>
      <c r="U100" s="8">
        <v>2.5323028007457243E-4</v>
      </c>
    </row>
    <row r="101" spans="1:21" x14ac:dyDescent="0.5">
      <c r="A101" s="1" t="s">
        <v>41</v>
      </c>
      <c r="C101" s="7">
        <v>0</v>
      </c>
      <c r="D101" s="7"/>
      <c r="E101" s="7">
        <v>-1499005430</v>
      </c>
      <c r="F101" s="7"/>
      <c r="G101" s="7">
        <v>0</v>
      </c>
      <c r="H101" s="7"/>
      <c r="I101" s="7">
        <v>-1499005430</v>
      </c>
      <c r="J101" s="7"/>
      <c r="K101" s="8">
        <v>5.5552101714247291E-3</v>
      </c>
      <c r="L101" s="7"/>
      <c r="M101" s="7">
        <v>0</v>
      </c>
      <c r="N101" s="7"/>
      <c r="O101" s="7">
        <v>6197213782</v>
      </c>
      <c r="P101" s="7"/>
      <c r="Q101" s="7">
        <v>0</v>
      </c>
      <c r="R101" s="7"/>
      <c r="S101" s="7">
        <v>6197213782</v>
      </c>
      <c r="T101" s="7"/>
      <c r="U101" s="8">
        <v>4.9213022876245446E-3</v>
      </c>
    </row>
    <row r="102" spans="1:21" x14ac:dyDescent="0.5">
      <c r="A102" s="1" t="s">
        <v>20</v>
      </c>
      <c r="C102" s="7">
        <v>0</v>
      </c>
      <c r="D102" s="7"/>
      <c r="E102" s="7">
        <v>-21053031183</v>
      </c>
      <c r="F102" s="7"/>
      <c r="G102" s="7">
        <v>0</v>
      </c>
      <c r="H102" s="7"/>
      <c r="I102" s="7">
        <v>-21053031183</v>
      </c>
      <c r="J102" s="7"/>
      <c r="K102" s="8">
        <v>7.8021073590856568E-2</v>
      </c>
      <c r="L102" s="7"/>
      <c r="M102" s="7">
        <v>0</v>
      </c>
      <c r="N102" s="7"/>
      <c r="O102" s="7">
        <v>-15770432512</v>
      </c>
      <c r="P102" s="7"/>
      <c r="Q102" s="7">
        <v>0</v>
      </c>
      <c r="R102" s="7"/>
      <c r="S102" s="7">
        <v>-15770432512</v>
      </c>
      <c r="T102" s="7"/>
      <c r="U102" s="8">
        <v>-1.2523541760582447E-2</v>
      </c>
    </row>
    <row r="103" spans="1:21" x14ac:dyDescent="0.5">
      <c r="A103" s="1" t="s">
        <v>63</v>
      </c>
      <c r="C103" s="7">
        <v>0</v>
      </c>
      <c r="D103" s="7"/>
      <c r="E103" s="7">
        <v>-2290921355</v>
      </c>
      <c r="F103" s="7"/>
      <c r="G103" s="7">
        <v>0</v>
      </c>
      <c r="H103" s="7"/>
      <c r="I103" s="7">
        <v>-2290921355</v>
      </c>
      <c r="J103" s="7"/>
      <c r="K103" s="8">
        <v>8.489995672150516E-3</v>
      </c>
      <c r="L103" s="7"/>
      <c r="M103" s="7">
        <v>0</v>
      </c>
      <c r="N103" s="7"/>
      <c r="O103" s="7">
        <v>-2290921355</v>
      </c>
      <c r="P103" s="7"/>
      <c r="Q103" s="7">
        <v>0</v>
      </c>
      <c r="R103" s="7"/>
      <c r="S103" s="7">
        <v>-2290921355</v>
      </c>
      <c r="T103" s="7"/>
      <c r="U103" s="8">
        <v>-1.8192557013082271E-3</v>
      </c>
    </row>
    <row r="104" spans="1:21" x14ac:dyDescent="0.5">
      <c r="A104" s="1" t="s">
        <v>65</v>
      </c>
      <c r="C104" s="7">
        <v>0</v>
      </c>
      <c r="D104" s="7"/>
      <c r="E104" s="7">
        <v>-7816380747</v>
      </c>
      <c r="F104" s="7"/>
      <c r="G104" s="7">
        <v>0</v>
      </c>
      <c r="H104" s="7"/>
      <c r="I104" s="7">
        <v>-7816380747</v>
      </c>
      <c r="J104" s="7"/>
      <c r="K104" s="8">
        <v>2.8966965002563617E-2</v>
      </c>
      <c r="L104" s="7"/>
      <c r="M104" s="7">
        <v>0</v>
      </c>
      <c r="N104" s="7"/>
      <c r="O104" s="7">
        <v>-7816380747</v>
      </c>
      <c r="P104" s="7"/>
      <c r="Q104" s="7">
        <v>0</v>
      </c>
      <c r="R104" s="7"/>
      <c r="S104" s="7">
        <v>-7816380747</v>
      </c>
      <c r="T104" s="7"/>
      <c r="U104" s="8">
        <v>-6.2071075493447527E-3</v>
      </c>
    </row>
    <row r="105" spans="1:21" ht="22.5" thickBot="1" x14ac:dyDescent="0.55000000000000004">
      <c r="C105" s="13">
        <f>SUM(C8:C104)</f>
        <v>3667157450</v>
      </c>
      <c r="E105" s="13">
        <f>SUM(E8:E104)</f>
        <v>-289277875535</v>
      </c>
      <c r="G105" s="13">
        <f>SUM(G8:G104)</f>
        <v>15772965103</v>
      </c>
      <c r="I105" s="13">
        <f>SUM(I8:I104)</f>
        <v>-269837752982</v>
      </c>
      <c r="K105" s="9">
        <f>SUM(K8:K104)</f>
        <v>0.99999999999999967</v>
      </c>
      <c r="M105" s="13">
        <f>SUM(M8:M104)</f>
        <v>44695249788</v>
      </c>
      <c r="O105" s="13">
        <f>SUM(O8:O104)</f>
        <v>81141489325</v>
      </c>
      <c r="Q105" s="13">
        <f>SUM(Q8:Q104)</f>
        <v>1133426240441</v>
      </c>
      <c r="S105" s="13">
        <f>SUM(S8:S104)</f>
        <v>1259262979554</v>
      </c>
      <c r="U105" s="9">
        <f>SUM(U8:U104)</f>
        <v>0.99999999999999989</v>
      </c>
    </row>
    <row r="106" spans="1:21" ht="22.5" thickTop="1" x14ac:dyDescent="0.5">
      <c r="O106" s="7"/>
      <c r="Q106" s="7"/>
    </row>
    <row r="108" spans="1:21" x14ac:dyDescent="0.5">
      <c r="M108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7" workbookViewId="0">
      <selection activeCell="I29" sqref="I29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 x14ac:dyDescent="0.5">
      <c r="A6" s="22" t="s">
        <v>146</v>
      </c>
      <c r="C6" s="23" t="s">
        <v>144</v>
      </c>
      <c r="D6" s="23" t="s">
        <v>144</v>
      </c>
      <c r="E6" s="23" t="s">
        <v>144</v>
      </c>
      <c r="F6" s="23" t="s">
        <v>144</v>
      </c>
      <c r="G6" s="23" t="s">
        <v>144</v>
      </c>
      <c r="H6" s="23" t="s">
        <v>144</v>
      </c>
      <c r="I6" s="23" t="s">
        <v>144</v>
      </c>
      <c r="K6" s="23" t="s">
        <v>145</v>
      </c>
      <c r="L6" s="23" t="s">
        <v>145</v>
      </c>
      <c r="M6" s="23" t="s">
        <v>145</v>
      </c>
      <c r="N6" s="23" t="s">
        <v>145</v>
      </c>
      <c r="O6" s="23" t="s">
        <v>145</v>
      </c>
      <c r="P6" s="23" t="s">
        <v>145</v>
      </c>
      <c r="Q6" s="23" t="s">
        <v>145</v>
      </c>
    </row>
    <row r="7" spans="1:17" ht="22.5" x14ac:dyDescent="0.5">
      <c r="A7" s="23" t="s">
        <v>146</v>
      </c>
      <c r="C7" s="23" t="s">
        <v>253</v>
      </c>
      <c r="E7" s="23" t="s">
        <v>250</v>
      </c>
      <c r="G7" s="23" t="s">
        <v>251</v>
      </c>
      <c r="I7" s="23" t="s">
        <v>254</v>
      </c>
      <c r="K7" s="23" t="s">
        <v>253</v>
      </c>
      <c r="M7" s="23" t="s">
        <v>250</v>
      </c>
      <c r="O7" s="23" t="s">
        <v>251</v>
      </c>
      <c r="Q7" s="23" t="s">
        <v>254</v>
      </c>
    </row>
    <row r="8" spans="1:17" x14ac:dyDescent="0.5">
      <c r="A8" s="1" t="s">
        <v>105</v>
      </c>
      <c r="C8" s="7">
        <v>0</v>
      </c>
      <c r="D8" s="7"/>
      <c r="E8" s="7">
        <v>-8467558111</v>
      </c>
      <c r="F8" s="7"/>
      <c r="G8" s="7">
        <v>9189534000</v>
      </c>
      <c r="H8" s="7"/>
      <c r="I8" s="7">
        <v>721975889</v>
      </c>
      <c r="J8" s="7"/>
      <c r="K8" s="7">
        <v>0</v>
      </c>
      <c r="L8" s="7"/>
      <c r="M8" s="7">
        <v>0</v>
      </c>
      <c r="N8" s="7"/>
      <c r="O8" s="7">
        <v>9189534000</v>
      </c>
      <c r="P8" s="7"/>
      <c r="Q8" s="7">
        <v>9189534000</v>
      </c>
    </row>
    <row r="9" spans="1:17" x14ac:dyDescent="0.5">
      <c r="A9" s="1" t="s">
        <v>242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6995069558</v>
      </c>
      <c r="L9" s="7"/>
      <c r="M9" s="7">
        <v>0</v>
      </c>
      <c r="N9" s="7"/>
      <c r="O9" s="7">
        <v>2476497993</v>
      </c>
      <c r="P9" s="7"/>
      <c r="Q9" s="7">
        <v>9471567551</v>
      </c>
    </row>
    <row r="10" spans="1:17" x14ac:dyDescent="0.5">
      <c r="A10" s="1" t="s">
        <v>243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1199480266</v>
      </c>
      <c r="P10" s="7"/>
      <c r="Q10" s="7">
        <v>1199480266</v>
      </c>
    </row>
    <row r="11" spans="1:17" x14ac:dyDescent="0.5">
      <c r="A11" s="1" t="s">
        <v>244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4101779089</v>
      </c>
      <c r="P11" s="7"/>
      <c r="Q11" s="7">
        <v>4101779089</v>
      </c>
    </row>
    <row r="12" spans="1:17" x14ac:dyDescent="0.5">
      <c r="A12" s="1" t="s">
        <v>245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997639383</v>
      </c>
      <c r="L12" s="7"/>
      <c r="M12" s="7">
        <v>0</v>
      </c>
      <c r="N12" s="7"/>
      <c r="O12" s="7">
        <v>316001078</v>
      </c>
      <c r="P12" s="7"/>
      <c r="Q12" s="7">
        <v>1313640461</v>
      </c>
    </row>
    <row r="13" spans="1:17" x14ac:dyDescent="0.5">
      <c r="A13" s="1" t="s">
        <v>93</v>
      </c>
      <c r="C13" s="7">
        <v>0</v>
      </c>
      <c r="D13" s="7"/>
      <c r="E13" s="7">
        <v>-1153704524</v>
      </c>
      <c r="F13" s="7"/>
      <c r="G13" s="7">
        <v>0</v>
      </c>
      <c r="H13" s="7"/>
      <c r="I13" s="7">
        <v>-1153704524</v>
      </c>
      <c r="J13" s="7"/>
      <c r="K13" s="7">
        <v>0</v>
      </c>
      <c r="L13" s="7"/>
      <c r="M13" s="7">
        <v>3927869238</v>
      </c>
      <c r="N13" s="7"/>
      <c r="O13" s="7">
        <v>266441270</v>
      </c>
      <c r="P13" s="7"/>
      <c r="Q13" s="7">
        <v>4194310508</v>
      </c>
    </row>
    <row r="14" spans="1:17" x14ac:dyDescent="0.5">
      <c r="A14" s="1" t="s">
        <v>246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363374149</v>
      </c>
      <c r="P14" s="7"/>
      <c r="Q14" s="7">
        <v>363374149</v>
      </c>
    </row>
    <row r="15" spans="1:17" x14ac:dyDescent="0.5">
      <c r="A15" s="1" t="s">
        <v>247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16309945214</v>
      </c>
      <c r="P15" s="7"/>
      <c r="Q15" s="7">
        <v>16309945214</v>
      </c>
    </row>
    <row r="16" spans="1:17" x14ac:dyDescent="0.5">
      <c r="A16" s="1" t="s">
        <v>248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856575909</v>
      </c>
      <c r="P16" s="7"/>
      <c r="Q16" s="7">
        <v>856575909</v>
      </c>
    </row>
    <row r="17" spans="1:17" x14ac:dyDescent="0.5">
      <c r="A17" s="1" t="s">
        <v>114</v>
      </c>
      <c r="C17" s="7">
        <v>3816086061</v>
      </c>
      <c r="D17" s="7"/>
      <c r="E17" s="7">
        <v>0</v>
      </c>
      <c r="F17" s="7"/>
      <c r="G17" s="7">
        <v>0</v>
      </c>
      <c r="H17" s="7"/>
      <c r="I17" s="7">
        <v>3816086061</v>
      </c>
      <c r="J17" s="7"/>
      <c r="K17" s="7">
        <v>16905020490</v>
      </c>
      <c r="L17" s="7"/>
      <c r="M17" s="7">
        <v>3013990502</v>
      </c>
      <c r="N17" s="7"/>
      <c r="O17" s="7">
        <v>0</v>
      </c>
      <c r="P17" s="7"/>
      <c r="Q17" s="7">
        <v>19919010992</v>
      </c>
    </row>
    <row r="18" spans="1:17" x14ac:dyDescent="0.5">
      <c r="A18" s="1" t="s">
        <v>111</v>
      </c>
      <c r="C18" s="7">
        <v>2571098633</v>
      </c>
      <c r="D18" s="7"/>
      <c r="E18" s="7">
        <v>3999275000</v>
      </c>
      <c r="F18" s="7"/>
      <c r="G18" s="7">
        <v>0</v>
      </c>
      <c r="H18" s="7"/>
      <c r="I18" s="7">
        <v>6570373633</v>
      </c>
      <c r="J18" s="7"/>
      <c r="K18" s="7">
        <v>13081887968</v>
      </c>
      <c r="L18" s="7"/>
      <c r="M18" s="7">
        <v>16181937500</v>
      </c>
      <c r="N18" s="7"/>
      <c r="O18" s="7">
        <v>0</v>
      </c>
      <c r="P18" s="7"/>
      <c r="Q18" s="7">
        <v>29263825468</v>
      </c>
    </row>
    <row r="19" spans="1:17" x14ac:dyDescent="0.5">
      <c r="A19" s="1" t="s">
        <v>117</v>
      </c>
      <c r="C19" s="7">
        <v>14466723</v>
      </c>
      <c r="D19" s="7"/>
      <c r="E19" s="7">
        <v>31994200</v>
      </c>
      <c r="F19" s="7"/>
      <c r="G19" s="7">
        <v>0</v>
      </c>
      <c r="H19" s="7"/>
      <c r="I19" s="7">
        <v>46460923</v>
      </c>
      <c r="J19" s="7"/>
      <c r="K19" s="7">
        <v>149035968</v>
      </c>
      <c r="L19" s="7"/>
      <c r="M19" s="7">
        <v>73914930</v>
      </c>
      <c r="N19" s="7"/>
      <c r="O19" s="7">
        <v>0</v>
      </c>
      <c r="P19" s="7"/>
      <c r="Q19" s="7">
        <v>222950898</v>
      </c>
    </row>
    <row r="20" spans="1:17" x14ac:dyDescent="0.5">
      <c r="A20" s="1" t="s">
        <v>80</v>
      </c>
      <c r="C20" s="7">
        <v>53430723</v>
      </c>
      <c r="D20" s="7"/>
      <c r="E20" s="7">
        <v>7704353</v>
      </c>
      <c r="F20" s="7"/>
      <c r="G20" s="7">
        <v>0</v>
      </c>
      <c r="H20" s="7"/>
      <c r="I20" s="7">
        <v>61135076</v>
      </c>
      <c r="J20" s="7"/>
      <c r="K20" s="7">
        <v>518384830</v>
      </c>
      <c r="L20" s="7"/>
      <c r="M20" s="7">
        <v>7229251</v>
      </c>
      <c r="N20" s="7"/>
      <c r="O20" s="7">
        <v>0</v>
      </c>
      <c r="P20" s="7"/>
      <c r="Q20" s="7">
        <v>525614081</v>
      </c>
    </row>
    <row r="21" spans="1:17" x14ac:dyDescent="0.5">
      <c r="A21" s="1" t="s">
        <v>84</v>
      </c>
      <c r="C21" s="7">
        <v>88171232</v>
      </c>
      <c r="D21" s="7"/>
      <c r="E21" s="7">
        <v>-26245241</v>
      </c>
      <c r="F21" s="7"/>
      <c r="G21" s="7">
        <v>0</v>
      </c>
      <c r="H21" s="7"/>
      <c r="I21" s="7">
        <v>61925991</v>
      </c>
      <c r="J21" s="7"/>
      <c r="K21" s="7">
        <v>869940339</v>
      </c>
      <c r="L21" s="7"/>
      <c r="M21" s="7">
        <v>-23390554</v>
      </c>
      <c r="N21" s="7"/>
      <c r="O21" s="7">
        <v>0</v>
      </c>
      <c r="P21" s="7"/>
      <c r="Q21" s="7">
        <v>846549785</v>
      </c>
    </row>
    <row r="22" spans="1:17" x14ac:dyDescent="0.5">
      <c r="A22" s="1" t="s">
        <v>87</v>
      </c>
      <c r="C22" s="7">
        <v>962052524</v>
      </c>
      <c r="D22" s="7"/>
      <c r="E22" s="7">
        <v>0</v>
      </c>
      <c r="F22" s="7"/>
      <c r="G22" s="7">
        <v>0</v>
      </c>
      <c r="H22" s="7"/>
      <c r="I22" s="7">
        <v>962052524</v>
      </c>
      <c r="J22" s="7"/>
      <c r="K22" s="7">
        <v>9269171453</v>
      </c>
      <c r="L22" s="7"/>
      <c r="M22" s="7">
        <v>359832000</v>
      </c>
      <c r="N22" s="7"/>
      <c r="O22" s="7">
        <v>0</v>
      </c>
      <c r="P22" s="7"/>
      <c r="Q22" s="7">
        <v>9629003453</v>
      </c>
    </row>
    <row r="23" spans="1:17" x14ac:dyDescent="0.5">
      <c r="A23" s="1" t="s">
        <v>90</v>
      </c>
      <c r="C23" s="7">
        <v>0</v>
      </c>
      <c r="D23" s="7"/>
      <c r="E23" s="7">
        <v>36559196</v>
      </c>
      <c r="F23" s="7"/>
      <c r="G23" s="7">
        <v>0</v>
      </c>
      <c r="H23" s="7"/>
      <c r="I23" s="7">
        <v>36559196</v>
      </c>
      <c r="J23" s="7"/>
      <c r="K23" s="7">
        <v>0</v>
      </c>
      <c r="L23" s="7"/>
      <c r="M23" s="7">
        <v>173731073</v>
      </c>
      <c r="N23" s="7"/>
      <c r="O23" s="7">
        <v>0</v>
      </c>
      <c r="P23" s="7"/>
      <c r="Q23" s="7">
        <v>173731073</v>
      </c>
    </row>
    <row r="24" spans="1:17" x14ac:dyDescent="0.5">
      <c r="A24" s="1" t="s">
        <v>99</v>
      </c>
      <c r="C24" s="7">
        <v>0</v>
      </c>
      <c r="D24" s="7"/>
      <c r="E24" s="7">
        <v>93293719</v>
      </c>
      <c r="F24" s="7"/>
      <c r="G24" s="7">
        <v>0</v>
      </c>
      <c r="H24" s="7"/>
      <c r="I24" s="7">
        <v>93293719</v>
      </c>
      <c r="J24" s="7"/>
      <c r="K24" s="7">
        <v>0</v>
      </c>
      <c r="L24" s="7"/>
      <c r="M24" s="7">
        <v>818832632</v>
      </c>
      <c r="N24" s="7"/>
      <c r="O24" s="7">
        <v>0</v>
      </c>
      <c r="P24" s="7"/>
      <c r="Q24" s="7">
        <v>818832632</v>
      </c>
    </row>
    <row r="25" spans="1:17" x14ac:dyDescent="0.5">
      <c r="A25" s="1" t="s">
        <v>102</v>
      </c>
      <c r="C25" s="7">
        <v>0</v>
      </c>
      <c r="D25" s="7"/>
      <c r="E25" s="7">
        <v>154292885</v>
      </c>
      <c r="F25" s="7"/>
      <c r="G25" s="7">
        <v>0</v>
      </c>
      <c r="H25" s="7"/>
      <c r="I25" s="7">
        <v>154292885</v>
      </c>
      <c r="J25" s="7"/>
      <c r="K25" s="7">
        <v>0</v>
      </c>
      <c r="L25" s="7"/>
      <c r="M25" s="7">
        <v>1161128447</v>
      </c>
      <c r="N25" s="7"/>
      <c r="O25" s="7">
        <v>0</v>
      </c>
      <c r="P25" s="7"/>
      <c r="Q25" s="7">
        <v>1161128447</v>
      </c>
    </row>
    <row r="26" spans="1:17" x14ac:dyDescent="0.5">
      <c r="A26" s="1" t="s">
        <v>96</v>
      </c>
      <c r="C26" s="7">
        <v>0</v>
      </c>
      <c r="D26" s="7"/>
      <c r="E26" s="7">
        <v>739653012</v>
      </c>
      <c r="F26" s="7"/>
      <c r="G26" s="7">
        <v>0</v>
      </c>
      <c r="H26" s="7"/>
      <c r="I26" s="7">
        <v>739653012</v>
      </c>
      <c r="J26" s="7"/>
      <c r="K26" s="7">
        <v>0</v>
      </c>
      <c r="L26" s="7"/>
      <c r="M26" s="7">
        <v>2664869370</v>
      </c>
      <c r="N26" s="7"/>
      <c r="O26" s="7">
        <v>0</v>
      </c>
      <c r="P26" s="7"/>
      <c r="Q26" s="7">
        <v>2664869370</v>
      </c>
    </row>
    <row r="27" spans="1:17" x14ac:dyDescent="0.5">
      <c r="A27" s="1" t="s">
        <v>108</v>
      </c>
      <c r="C27" s="7">
        <v>0</v>
      </c>
      <c r="D27" s="7"/>
      <c r="E27" s="7">
        <v>6368524</v>
      </c>
      <c r="F27" s="7"/>
      <c r="G27" s="7">
        <v>0</v>
      </c>
      <c r="H27" s="7"/>
      <c r="I27" s="7">
        <v>6368524</v>
      </c>
      <c r="J27" s="7"/>
      <c r="K27" s="7">
        <v>0</v>
      </c>
      <c r="L27" s="7"/>
      <c r="M27" s="7">
        <v>48771876</v>
      </c>
      <c r="N27" s="7"/>
      <c r="O27" s="7">
        <v>0</v>
      </c>
      <c r="P27" s="7"/>
      <c r="Q27" s="7">
        <v>48771876</v>
      </c>
    </row>
    <row r="28" spans="1:17" x14ac:dyDescent="0.5">
      <c r="A28" s="1" t="s">
        <v>209</v>
      </c>
      <c r="C28" s="7">
        <v>0</v>
      </c>
      <c r="D28" s="7"/>
      <c r="E28" s="7">
        <v>5299334002</v>
      </c>
      <c r="F28" s="7"/>
      <c r="G28" s="7">
        <v>0</v>
      </c>
      <c r="H28" s="7"/>
      <c r="I28" s="7">
        <v>5299334002</v>
      </c>
      <c r="J28" s="7"/>
      <c r="K28" s="7">
        <v>0</v>
      </c>
      <c r="L28" s="7"/>
      <c r="M28" s="7">
        <v>14065203995</v>
      </c>
      <c r="N28" s="7"/>
      <c r="O28" s="7">
        <v>0</v>
      </c>
      <c r="P28" s="7"/>
      <c r="Q28" s="7">
        <v>14065203995</v>
      </c>
    </row>
    <row r="29" spans="1:17" ht="22.5" thickBot="1" x14ac:dyDescent="0.55000000000000004">
      <c r="C29" s="13">
        <f>SUM(C8:C28)</f>
        <v>7505305896</v>
      </c>
      <c r="D29" s="7"/>
      <c r="E29" s="13">
        <f>SUM(E8:E28)</f>
        <v>720967015</v>
      </c>
      <c r="F29" s="7"/>
      <c r="G29" s="13">
        <f>SUM(G8:G28)</f>
        <v>9189534000</v>
      </c>
      <c r="H29" s="7"/>
      <c r="I29" s="13">
        <f>SUM(I8:I28)</f>
        <v>17415806911</v>
      </c>
      <c r="J29" s="7"/>
      <c r="K29" s="13">
        <f>SUM(K8:K28)</f>
        <v>48786149989</v>
      </c>
      <c r="L29" s="7"/>
      <c r="M29" s="13">
        <f>SUM(M8:M28)</f>
        <v>42473920260</v>
      </c>
      <c r="N29" s="7"/>
      <c r="O29" s="13">
        <f>SUM(O8:O28)</f>
        <v>35079628968</v>
      </c>
      <c r="P29" s="7"/>
      <c r="Q29" s="13">
        <f>SUM(Q8:Q28)</f>
        <v>126339699217</v>
      </c>
    </row>
    <row r="30" spans="1:17" ht="22.5" thickTop="1" x14ac:dyDescent="0.5"/>
    <row r="31" spans="1:17" x14ac:dyDescent="0.5">
      <c r="K31" s="7"/>
      <c r="M31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4" sqref="I1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2.5" x14ac:dyDescent="0.5">
      <c r="A6" s="23" t="s">
        <v>255</v>
      </c>
      <c r="B6" s="23" t="s">
        <v>255</v>
      </c>
      <c r="C6" s="23" t="s">
        <v>255</v>
      </c>
      <c r="E6" s="23" t="s">
        <v>144</v>
      </c>
      <c r="F6" s="23" t="s">
        <v>144</v>
      </c>
      <c r="G6" s="23" t="s">
        <v>144</v>
      </c>
      <c r="I6" s="23" t="s">
        <v>145</v>
      </c>
      <c r="J6" s="23" t="s">
        <v>145</v>
      </c>
      <c r="K6" s="23" t="s">
        <v>145</v>
      </c>
    </row>
    <row r="7" spans="1:11" ht="22.5" x14ac:dyDescent="0.5">
      <c r="A7" s="23" t="s">
        <v>256</v>
      </c>
      <c r="C7" s="23" t="s">
        <v>126</v>
      </c>
      <c r="E7" s="23" t="s">
        <v>257</v>
      </c>
      <c r="G7" s="23" t="s">
        <v>258</v>
      </c>
      <c r="I7" s="23" t="s">
        <v>257</v>
      </c>
      <c r="K7" s="23" t="s">
        <v>258</v>
      </c>
    </row>
    <row r="8" spans="1:11" x14ac:dyDescent="0.5">
      <c r="A8" s="1" t="s">
        <v>156</v>
      </c>
      <c r="C8" s="1" t="s">
        <v>259</v>
      </c>
      <c r="E8" s="3">
        <v>0</v>
      </c>
      <c r="G8" s="8">
        <v>0</v>
      </c>
      <c r="I8" s="3">
        <v>2798696578</v>
      </c>
      <c r="K8" s="8">
        <v>0.14859553869000672</v>
      </c>
    </row>
    <row r="9" spans="1:11" x14ac:dyDescent="0.5">
      <c r="A9" s="1" t="s">
        <v>132</v>
      </c>
      <c r="C9" s="1" t="s">
        <v>133</v>
      </c>
      <c r="E9" s="3">
        <v>611099631</v>
      </c>
      <c r="G9" s="8">
        <v>0.95704779883916213</v>
      </c>
      <c r="I9" s="3">
        <v>14670893599</v>
      </c>
      <c r="K9" s="8">
        <v>0.77894451100700079</v>
      </c>
    </row>
    <row r="10" spans="1:11" x14ac:dyDescent="0.5">
      <c r="A10" s="1" t="s">
        <v>139</v>
      </c>
      <c r="C10" s="1" t="s">
        <v>140</v>
      </c>
      <c r="E10" s="3">
        <v>27426085</v>
      </c>
      <c r="G10" s="8">
        <v>4.2952201160837818E-2</v>
      </c>
      <c r="I10" s="3">
        <v>1364734209</v>
      </c>
      <c r="K10" s="8">
        <v>7.2459950302992515E-2</v>
      </c>
    </row>
    <row r="11" spans="1:11" ht="22.5" thickBot="1" x14ac:dyDescent="0.55000000000000004">
      <c r="E11" s="6">
        <f>SUM(E8:E10)</f>
        <v>638525716</v>
      </c>
      <c r="G11" s="19">
        <f>SUM(G8:G10)</f>
        <v>1</v>
      </c>
      <c r="I11" s="6">
        <f>SUM(I8:I10)</f>
        <v>18834324386</v>
      </c>
      <c r="K11" s="19">
        <f>SUM(K8:K10)</f>
        <v>1</v>
      </c>
    </row>
    <row r="12" spans="1:11" ht="22.5" thickTop="1" x14ac:dyDescent="0.5">
      <c r="I12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N11" sqref="N11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24" t="s">
        <v>0</v>
      </c>
      <c r="B2" s="24"/>
      <c r="C2" s="24"/>
      <c r="D2" s="24"/>
      <c r="E2" s="24"/>
      <c r="F2" s="4"/>
      <c r="G2" s="4"/>
      <c r="H2" s="4"/>
      <c r="I2" s="4"/>
    </row>
    <row r="3" spans="1:9" ht="22.5" x14ac:dyDescent="0.5">
      <c r="A3" s="24" t="s">
        <v>142</v>
      </c>
      <c r="B3" s="24"/>
      <c r="C3" s="24"/>
      <c r="D3" s="24"/>
      <c r="E3" s="24"/>
      <c r="F3" s="4"/>
      <c r="G3" s="4"/>
      <c r="H3" s="4"/>
      <c r="I3" s="4"/>
    </row>
    <row r="4" spans="1:9" ht="22.5" x14ac:dyDescent="0.5">
      <c r="A4" s="24" t="s">
        <v>2</v>
      </c>
      <c r="B4" s="24"/>
      <c r="C4" s="24"/>
      <c r="D4" s="24"/>
      <c r="E4" s="24"/>
      <c r="F4" s="4"/>
      <c r="G4" s="4"/>
      <c r="H4" s="4"/>
      <c r="I4" s="4"/>
    </row>
    <row r="5" spans="1:9" ht="24" x14ac:dyDescent="0.5">
      <c r="A5" s="11"/>
      <c r="E5" s="15" t="s">
        <v>268</v>
      </c>
    </row>
    <row r="6" spans="1:9" ht="22.5" customHeight="1" x14ac:dyDescent="0.5">
      <c r="A6" s="22" t="s">
        <v>260</v>
      </c>
      <c r="C6" s="23" t="s">
        <v>144</v>
      </c>
      <c r="E6" s="16" t="s">
        <v>269</v>
      </c>
    </row>
    <row r="7" spans="1:9" ht="24" x14ac:dyDescent="0.5">
      <c r="A7" s="23" t="s">
        <v>260</v>
      </c>
      <c r="C7" s="23" t="s">
        <v>129</v>
      </c>
      <c r="E7" s="14" t="s">
        <v>129</v>
      </c>
    </row>
    <row r="8" spans="1:9" x14ac:dyDescent="0.5">
      <c r="A8" s="5" t="s">
        <v>265</v>
      </c>
      <c r="C8" s="3">
        <v>0</v>
      </c>
      <c r="E8" s="3">
        <v>848437589</v>
      </c>
    </row>
    <row r="9" spans="1:9" x14ac:dyDescent="0.5">
      <c r="A9" s="5" t="s">
        <v>261</v>
      </c>
      <c r="C9" s="3">
        <v>132514627</v>
      </c>
      <c r="E9" s="7">
        <v>-485671544</v>
      </c>
    </row>
    <row r="10" spans="1:9" ht="23.25" thickBot="1" x14ac:dyDescent="0.6">
      <c r="A10" s="2" t="s">
        <v>151</v>
      </c>
      <c r="C10" s="6">
        <f>SUM(C8:C9)</f>
        <v>132514627</v>
      </c>
      <c r="E10" s="6">
        <f>SUM(E8:E9)</f>
        <v>362766045</v>
      </c>
    </row>
    <row r="11" spans="1:9" ht="22.5" thickTop="1" x14ac:dyDescent="0.5"/>
  </sheetData>
  <mergeCells count="6"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workbookViewId="0">
      <selection activeCell="O11" sqref="O11"/>
    </sheetView>
  </sheetViews>
  <sheetFormatPr defaultRowHeight="21.75" x14ac:dyDescent="0.5"/>
  <cols>
    <col min="1" max="1" width="29" style="5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x14ac:dyDescent="0.5">
      <c r="Y5" s="3"/>
    </row>
    <row r="6" spans="1:25" ht="22.5" x14ac:dyDescent="0.5">
      <c r="A6" s="20" t="s">
        <v>3</v>
      </c>
      <c r="C6" s="23" t="s">
        <v>267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2.5" x14ac:dyDescent="0.5">
      <c r="A7" s="20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2.5" x14ac:dyDescent="0.5">
      <c r="A8" s="21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x14ac:dyDescent="0.5">
      <c r="A9" s="1" t="s">
        <v>15</v>
      </c>
      <c r="C9" s="7">
        <v>2118327</v>
      </c>
      <c r="D9" s="7"/>
      <c r="E9" s="7">
        <v>14114079190</v>
      </c>
      <c r="F9" s="7"/>
      <c r="G9" s="7">
        <v>21246744609.391499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2118327</v>
      </c>
      <c r="R9" s="7"/>
      <c r="S9" s="7">
        <v>10320</v>
      </c>
      <c r="T9" s="7"/>
      <c r="U9" s="7">
        <v>14114079190</v>
      </c>
      <c r="V9" s="7"/>
      <c r="W9" s="7">
        <v>21731060888.891998</v>
      </c>
      <c r="X9" s="7"/>
      <c r="Y9" s="8">
        <v>9.1132989952266603E-3</v>
      </c>
    </row>
    <row r="10" spans="1:25" x14ac:dyDescent="0.5">
      <c r="A10" s="1" t="s">
        <v>16</v>
      </c>
      <c r="C10" s="7">
        <v>184642</v>
      </c>
      <c r="D10" s="7"/>
      <c r="E10" s="7">
        <v>7656816996</v>
      </c>
      <c r="F10" s="7"/>
      <c r="G10" s="7">
        <v>10190328463.152</v>
      </c>
      <c r="H10" s="7"/>
      <c r="I10" s="7">
        <v>0</v>
      </c>
      <c r="J10" s="7"/>
      <c r="K10" s="7">
        <v>0</v>
      </c>
      <c r="L10" s="7"/>
      <c r="M10" s="7">
        <v>-169284</v>
      </c>
      <c r="N10" s="7"/>
      <c r="O10" s="7">
        <v>9815583426</v>
      </c>
      <c r="P10" s="7"/>
      <c r="Q10" s="7">
        <v>15358</v>
      </c>
      <c r="R10" s="7"/>
      <c r="S10" s="7">
        <v>44170</v>
      </c>
      <c r="T10" s="7"/>
      <c r="U10" s="7">
        <v>636872410</v>
      </c>
      <c r="V10" s="7"/>
      <c r="W10" s="7">
        <v>674326600.98300004</v>
      </c>
      <c r="X10" s="7"/>
      <c r="Y10" s="8">
        <v>2.8279060864139509E-4</v>
      </c>
    </row>
    <row r="11" spans="1:25" x14ac:dyDescent="0.5">
      <c r="A11" s="1" t="s">
        <v>17</v>
      </c>
      <c r="C11" s="7">
        <v>480098</v>
      </c>
      <c r="D11" s="7"/>
      <c r="E11" s="7">
        <v>12320741799</v>
      </c>
      <c r="F11" s="7"/>
      <c r="G11" s="7">
        <v>49065190071.488998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480098</v>
      </c>
      <c r="R11" s="7"/>
      <c r="S11" s="7">
        <v>86050</v>
      </c>
      <c r="T11" s="7"/>
      <c r="U11" s="7">
        <v>12320741799</v>
      </c>
      <c r="V11" s="7"/>
      <c r="W11" s="7">
        <v>41066623924.245003</v>
      </c>
      <c r="X11" s="7"/>
      <c r="Y11" s="8">
        <v>1.722200422978315E-2</v>
      </c>
    </row>
    <row r="12" spans="1:25" x14ac:dyDescent="0.5">
      <c r="A12" s="1" t="s">
        <v>18</v>
      </c>
      <c r="C12" s="7">
        <v>375700</v>
      </c>
      <c r="D12" s="7"/>
      <c r="E12" s="7">
        <v>18490128043</v>
      </c>
      <c r="F12" s="7"/>
      <c r="G12" s="7">
        <v>18202663872.900002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375700</v>
      </c>
      <c r="R12" s="7"/>
      <c r="S12" s="7">
        <v>40060</v>
      </c>
      <c r="T12" s="7"/>
      <c r="U12" s="7">
        <v>18490128043</v>
      </c>
      <c r="V12" s="7"/>
      <c r="W12" s="7">
        <v>14960991275.1</v>
      </c>
      <c r="X12" s="7"/>
      <c r="Y12" s="8">
        <v>6.2741523505029139E-3</v>
      </c>
    </row>
    <row r="13" spans="1:25" x14ac:dyDescent="0.5">
      <c r="A13" s="1" t="s">
        <v>19</v>
      </c>
      <c r="C13" s="7">
        <v>689072</v>
      </c>
      <c r="D13" s="7"/>
      <c r="E13" s="7">
        <v>31230811655</v>
      </c>
      <c r="F13" s="7"/>
      <c r="G13" s="7">
        <v>48948100663.536003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689072</v>
      </c>
      <c r="R13" s="7"/>
      <c r="S13" s="7">
        <v>62850</v>
      </c>
      <c r="T13" s="7"/>
      <c r="U13" s="7">
        <v>31230811655</v>
      </c>
      <c r="V13" s="7"/>
      <c r="W13" s="7">
        <v>43050491557.559998</v>
      </c>
      <c r="X13" s="7"/>
      <c r="Y13" s="8">
        <v>1.8053973685935826E-2</v>
      </c>
    </row>
    <row r="14" spans="1:25" x14ac:dyDescent="0.5">
      <c r="A14" s="1" t="s">
        <v>20</v>
      </c>
      <c r="C14" s="7">
        <v>2905219</v>
      </c>
      <c r="D14" s="7"/>
      <c r="E14" s="7">
        <v>72287280284</v>
      </c>
      <c r="F14" s="7"/>
      <c r="G14" s="7">
        <v>77569878955.076996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2905219</v>
      </c>
      <c r="R14" s="7"/>
      <c r="S14" s="7">
        <v>19570</v>
      </c>
      <c r="T14" s="7"/>
      <c r="U14" s="7">
        <v>72287280284</v>
      </c>
      <c r="V14" s="7"/>
      <c r="W14" s="7">
        <v>56516847771.811501</v>
      </c>
      <c r="X14" s="7"/>
      <c r="Y14" s="8">
        <v>2.3701324783250793E-2</v>
      </c>
    </row>
    <row r="15" spans="1:25" x14ac:dyDescent="0.5">
      <c r="A15" s="1" t="s">
        <v>21</v>
      </c>
      <c r="C15" s="7">
        <v>570249</v>
      </c>
      <c r="D15" s="7"/>
      <c r="E15" s="7">
        <v>15413098332</v>
      </c>
      <c r="F15" s="7"/>
      <c r="G15" s="7">
        <v>39855646657.219498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570249</v>
      </c>
      <c r="R15" s="7"/>
      <c r="S15" s="7">
        <v>55240</v>
      </c>
      <c r="T15" s="7"/>
      <c r="U15" s="7">
        <v>15413098332</v>
      </c>
      <c r="V15" s="7"/>
      <c r="W15" s="7">
        <v>31313126459.178001</v>
      </c>
      <c r="X15" s="7"/>
      <c r="Y15" s="8">
        <v>1.3131705136572474E-2</v>
      </c>
    </row>
    <row r="16" spans="1:25" x14ac:dyDescent="0.5">
      <c r="A16" s="1" t="s">
        <v>22</v>
      </c>
      <c r="C16" s="7">
        <v>1083225</v>
      </c>
      <c r="D16" s="7"/>
      <c r="E16" s="7">
        <v>22349288490</v>
      </c>
      <c r="F16" s="7"/>
      <c r="G16" s="7">
        <v>59761279524.375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1083225</v>
      </c>
      <c r="R16" s="7"/>
      <c r="S16" s="7">
        <v>49320</v>
      </c>
      <c r="T16" s="7"/>
      <c r="U16" s="7">
        <v>22349288490</v>
      </c>
      <c r="V16" s="7"/>
      <c r="W16" s="7">
        <v>53106780290.849998</v>
      </c>
      <c r="X16" s="7"/>
      <c r="Y16" s="8">
        <v>2.2271253572885411E-2</v>
      </c>
    </row>
    <row r="17" spans="1:25" x14ac:dyDescent="0.5">
      <c r="A17" s="1" t="s">
        <v>23</v>
      </c>
      <c r="C17" s="7">
        <v>639050</v>
      </c>
      <c r="D17" s="7"/>
      <c r="E17" s="7">
        <v>38574257220</v>
      </c>
      <c r="F17" s="7"/>
      <c r="G17" s="7">
        <v>35815262647.949997</v>
      </c>
      <c r="H17" s="7"/>
      <c r="I17" s="7">
        <v>0</v>
      </c>
      <c r="J17" s="7"/>
      <c r="K17" s="7">
        <v>0</v>
      </c>
      <c r="L17" s="7"/>
      <c r="M17" s="7">
        <v>-639050</v>
      </c>
      <c r="N17" s="7"/>
      <c r="O17" s="7">
        <v>42618765080</v>
      </c>
      <c r="P17" s="7"/>
      <c r="Q17" s="7">
        <v>0</v>
      </c>
      <c r="R17" s="7"/>
      <c r="S17" s="7">
        <v>0</v>
      </c>
      <c r="T17" s="7"/>
      <c r="U17" s="7">
        <v>0</v>
      </c>
      <c r="V17" s="7"/>
      <c r="W17" s="7">
        <v>0</v>
      </c>
      <c r="X17" s="7"/>
      <c r="Y17" s="8">
        <v>0</v>
      </c>
    </row>
    <row r="18" spans="1:25" x14ac:dyDescent="0.5">
      <c r="A18" s="1" t="s">
        <v>24</v>
      </c>
      <c r="C18" s="7">
        <v>1644199</v>
      </c>
      <c r="D18" s="7"/>
      <c r="E18" s="7">
        <v>4870924268</v>
      </c>
      <c r="F18" s="7"/>
      <c r="G18" s="7">
        <v>19841810433.632999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1644199</v>
      </c>
      <c r="R18" s="7"/>
      <c r="S18" s="7">
        <v>8540</v>
      </c>
      <c r="T18" s="7"/>
      <c r="U18" s="7">
        <v>4870924268</v>
      </c>
      <c r="V18" s="7"/>
      <c r="W18" s="7">
        <v>13957912776.212999</v>
      </c>
      <c r="X18" s="7"/>
      <c r="Y18" s="8">
        <v>5.8534939057643485E-3</v>
      </c>
    </row>
    <row r="19" spans="1:25" x14ac:dyDescent="0.5">
      <c r="A19" s="1" t="s">
        <v>25</v>
      </c>
      <c r="C19" s="7">
        <v>108000</v>
      </c>
      <c r="D19" s="7"/>
      <c r="E19" s="7">
        <v>271108131</v>
      </c>
      <c r="F19" s="7"/>
      <c r="G19" s="7">
        <v>1100413350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108000</v>
      </c>
      <c r="R19" s="7"/>
      <c r="S19" s="7">
        <v>6740</v>
      </c>
      <c r="T19" s="7"/>
      <c r="U19" s="7">
        <v>271108131</v>
      </c>
      <c r="V19" s="7"/>
      <c r="W19" s="7">
        <v>723588876</v>
      </c>
      <c r="X19" s="7"/>
      <c r="Y19" s="8">
        <v>3.0344960194643363E-4</v>
      </c>
    </row>
    <row r="20" spans="1:25" x14ac:dyDescent="0.5">
      <c r="A20" s="1" t="s">
        <v>26</v>
      </c>
      <c r="C20" s="7">
        <v>612000</v>
      </c>
      <c r="D20" s="7"/>
      <c r="E20" s="7">
        <v>1379052978</v>
      </c>
      <c r="F20" s="7"/>
      <c r="G20" s="7">
        <v>9855409320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612000</v>
      </c>
      <c r="R20" s="7"/>
      <c r="S20" s="7">
        <v>11710</v>
      </c>
      <c r="T20" s="7"/>
      <c r="U20" s="7">
        <v>1379052978</v>
      </c>
      <c r="V20" s="7"/>
      <c r="W20" s="7">
        <v>7123879206</v>
      </c>
      <c r="X20" s="7"/>
      <c r="Y20" s="8">
        <v>2.9875228614973564E-3</v>
      </c>
    </row>
    <row r="21" spans="1:25" x14ac:dyDescent="0.5">
      <c r="A21" s="1" t="s">
        <v>27</v>
      </c>
      <c r="C21" s="7">
        <v>815911</v>
      </c>
      <c r="D21" s="7"/>
      <c r="E21" s="7">
        <v>39238020218</v>
      </c>
      <c r="F21" s="7"/>
      <c r="G21" s="7">
        <v>39214573533.7425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815911</v>
      </c>
      <c r="R21" s="7"/>
      <c r="S21" s="7">
        <v>40680</v>
      </c>
      <c r="T21" s="7"/>
      <c r="U21" s="7">
        <v>39238020218</v>
      </c>
      <c r="V21" s="7"/>
      <c r="W21" s="7">
        <v>32993771486.094002</v>
      </c>
      <c r="X21" s="7"/>
      <c r="Y21" s="8">
        <v>1.383651290980711E-2</v>
      </c>
    </row>
    <row r="22" spans="1:25" x14ac:dyDescent="0.5">
      <c r="A22" s="1" t="s">
        <v>28</v>
      </c>
      <c r="C22" s="7">
        <v>2739795</v>
      </c>
      <c r="D22" s="7"/>
      <c r="E22" s="7">
        <v>14224929331</v>
      </c>
      <c r="F22" s="7"/>
      <c r="G22" s="7">
        <v>39327242093.190002</v>
      </c>
      <c r="H22" s="7"/>
      <c r="I22" s="7">
        <v>3402424</v>
      </c>
      <c r="J22" s="7"/>
      <c r="K22" s="7">
        <v>42510948645</v>
      </c>
      <c r="L22" s="7"/>
      <c r="M22" s="7">
        <v>0</v>
      </c>
      <c r="N22" s="7"/>
      <c r="O22" s="7">
        <v>0</v>
      </c>
      <c r="P22" s="7"/>
      <c r="Q22" s="7">
        <v>6142219</v>
      </c>
      <c r="R22" s="7"/>
      <c r="S22" s="7">
        <v>10050</v>
      </c>
      <c r="T22" s="7"/>
      <c r="U22" s="7">
        <v>56735877976</v>
      </c>
      <c r="V22" s="7"/>
      <c r="W22" s="7">
        <v>61362011609.347504</v>
      </c>
      <c r="X22" s="7"/>
      <c r="Y22" s="8">
        <v>2.5733228653848098E-2</v>
      </c>
    </row>
    <row r="23" spans="1:25" x14ac:dyDescent="0.5">
      <c r="A23" s="1" t="s">
        <v>29</v>
      </c>
      <c r="C23" s="7">
        <v>228420</v>
      </c>
      <c r="D23" s="7"/>
      <c r="E23" s="7">
        <v>3544645309</v>
      </c>
      <c r="F23" s="7"/>
      <c r="G23" s="7">
        <v>4159755706.3200002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228420</v>
      </c>
      <c r="R23" s="7"/>
      <c r="S23" s="7">
        <v>15720</v>
      </c>
      <c r="T23" s="7"/>
      <c r="U23" s="7">
        <v>3544645309</v>
      </c>
      <c r="V23" s="7"/>
      <c r="W23" s="7">
        <v>3569397363.7199998</v>
      </c>
      <c r="X23" s="7"/>
      <c r="Y23" s="8">
        <v>1.4968889726401536E-3</v>
      </c>
    </row>
    <row r="24" spans="1:25" x14ac:dyDescent="0.5">
      <c r="A24" s="1" t="s">
        <v>30</v>
      </c>
      <c r="C24" s="7">
        <v>182850</v>
      </c>
      <c r="D24" s="7"/>
      <c r="E24" s="7">
        <v>20625174564</v>
      </c>
      <c r="F24" s="7"/>
      <c r="G24" s="7">
        <v>22960181208.599998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182850</v>
      </c>
      <c r="R24" s="7"/>
      <c r="S24" s="7">
        <v>116080</v>
      </c>
      <c r="T24" s="7"/>
      <c r="U24" s="7">
        <v>20625174564</v>
      </c>
      <c r="V24" s="7"/>
      <c r="W24" s="7">
        <v>21098937893.400002</v>
      </c>
      <c r="X24" s="7"/>
      <c r="Y24" s="8">
        <v>8.8482072038442387E-3</v>
      </c>
    </row>
    <row r="25" spans="1:25" x14ac:dyDescent="0.5">
      <c r="A25" s="1" t="s">
        <v>31</v>
      </c>
      <c r="C25" s="7">
        <v>1801000</v>
      </c>
      <c r="D25" s="7"/>
      <c r="E25" s="7">
        <v>58543956820</v>
      </c>
      <c r="F25" s="7"/>
      <c r="G25" s="7">
        <v>49914909598.050003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1801000</v>
      </c>
      <c r="R25" s="7"/>
      <c r="S25" s="7">
        <v>27625</v>
      </c>
      <c r="T25" s="7"/>
      <c r="U25" s="7">
        <v>58543956820</v>
      </c>
      <c r="V25" s="7"/>
      <c r="W25" s="7">
        <v>49456596881.25</v>
      </c>
      <c r="X25" s="7"/>
      <c r="Y25" s="8">
        <v>2.0740485564402934E-2</v>
      </c>
    </row>
    <row r="26" spans="1:25" x14ac:dyDescent="0.5">
      <c r="A26" s="1" t="s">
        <v>32</v>
      </c>
      <c r="C26" s="7">
        <v>1022415</v>
      </c>
      <c r="D26" s="7"/>
      <c r="E26" s="7">
        <v>39582872394</v>
      </c>
      <c r="F26" s="7"/>
      <c r="G26" s="7">
        <v>44078302825.627502</v>
      </c>
      <c r="H26" s="7"/>
      <c r="I26" s="7">
        <v>0</v>
      </c>
      <c r="J26" s="7"/>
      <c r="K26" s="7">
        <v>0</v>
      </c>
      <c r="L26" s="7"/>
      <c r="M26" s="7">
        <v>-1022415</v>
      </c>
      <c r="N26" s="7"/>
      <c r="O26" s="7">
        <v>52463038872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7"/>
      <c r="Y26" s="8">
        <v>0</v>
      </c>
    </row>
    <row r="27" spans="1:25" x14ac:dyDescent="0.5">
      <c r="A27" s="1" t="s">
        <v>33</v>
      </c>
      <c r="C27" s="7">
        <v>6243</v>
      </c>
      <c r="D27" s="7"/>
      <c r="E27" s="7">
        <v>156275555</v>
      </c>
      <c r="F27" s="7"/>
      <c r="G27" s="7">
        <v>229219428.88440001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6243</v>
      </c>
      <c r="R27" s="7"/>
      <c r="S27" s="7">
        <v>40145</v>
      </c>
      <c r="T27" s="7"/>
      <c r="U27" s="7">
        <v>156275555</v>
      </c>
      <c r="V27" s="7"/>
      <c r="W27" s="7">
        <v>249134014.85174999</v>
      </c>
      <c r="X27" s="7"/>
      <c r="Y27" s="8">
        <v>1.0447868968908861E-4</v>
      </c>
    </row>
    <row r="28" spans="1:25" x14ac:dyDescent="0.5">
      <c r="A28" s="1" t="s">
        <v>34</v>
      </c>
      <c r="C28" s="7">
        <v>1990806</v>
      </c>
      <c r="D28" s="7"/>
      <c r="E28" s="7">
        <v>4404176924</v>
      </c>
      <c r="F28" s="7"/>
      <c r="G28" s="7">
        <v>29347987244.769001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1990806</v>
      </c>
      <c r="R28" s="7"/>
      <c r="S28" s="7">
        <v>10580</v>
      </c>
      <c r="T28" s="7"/>
      <c r="U28" s="7">
        <v>4404176924</v>
      </c>
      <c r="V28" s="7"/>
      <c r="W28" s="7">
        <v>20937404251.493999</v>
      </c>
      <c r="X28" s="7"/>
      <c r="Y28" s="8">
        <v>8.7804652567757564E-3</v>
      </c>
    </row>
    <row r="29" spans="1:25" x14ac:dyDescent="0.5">
      <c r="A29" s="1" t="s">
        <v>35</v>
      </c>
      <c r="C29" s="7">
        <v>35000</v>
      </c>
      <c r="D29" s="7"/>
      <c r="E29" s="7">
        <v>13505371364</v>
      </c>
      <c r="F29" s="7"/>
      <c r="G29" s="7">
        <v>15044996452.5</v>
      </c>
      <c r="H29" s="7"/>
      <c r="I29" s="7">
        <v>55162</v>
      </c>
      <c r="J29" s="7"/>
      <c r="K29" s="7">
        <v>26098543919</v>
      </c>
      <c r="L29" s="7"/>
      <c r="M29" s="7">
        <v>0</v>
      </c>
      <c r="N29" s="7"/>
      <c r="O29" s="7">
        <v>0</v>
      </c>
      <c r="P29" s="7"/>
      <c r="Q29" s="7">
        <v>90162</v>
      </c>
      <c r="R29" s="7"/>
      <c r="S29" s="7">
        <v>445440</v>
      </c>
      <c r="T29" s="7"/>
      <c r="U29" s="7">
        <v>39603915283</v>
      </c>
      <c r="V29" s="7"/>
      <c r="W29" s="7">
        <v>39922798800.384003</v>
      </c>
      <c r="X29" s="7"/>
      <c r="Y29" s="8">
        <v>1.6742321235690312E-2</v>
      </c>
    </row>
    <row r="30" spans="1:25" x14ac:dyDescent="0.5">
      <c r="A30" s="1" t="s">
        <v>36</v>
      </c>
      <c r="C30" s="7">
        <v>5354926</v>
      </c>
      <c r="D30" s="7"/>
      <c r="E30" s="7">
        <v>37486981317</v>
      </c>
      <c r="F30" s="7"/>
      <c r="G30" s="7">
        <v>46449058124.5578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5354926</v>
      </c>
      <c r="R30" s="7"/>
      <c r="S30" s="7">
        <v>6871</v>
      </c>
      <c r="T30" s="7"/>
      <c r="U30" s="7">
        <v>37486981317</v>
      </c>
      <c r="V30" s="7"/>
      <c r="W30" s="7">
        <v>36574774051.5513</v>
      </c>
      <c r="X30" s="7"/>
      <c r="Y30" s="8">
        <v>1.5338268725988528E-2</v>
      </c>
    </row>
    <row r="31" spans="1:25" x14ac:dyDescent="0.5">
      <c r="A31" s="1" t="s">
        <v>37</v>
      </c>
      <c r="C31" s="7">
        <v>2170086</v>
      </c>
      <c r="D31" s="7"/>
      <c r="E31" s="7">
        <v>15409410654</v>
      </c>
      <c r="F31" s="7"/>
      <c r="G31" s="7">
        <v>31214307610.701</v>
      </c>
      <c r="H31" s="7"/>
      <c r="I31" s="7">
        <v>648658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2818744</v>
      </c>
      <c r="R31" s="7"/>
      <c r="S31" s="7">
        <v>7809</v>
      </c>
      <c r="T31" s="7"/>
      <c r="U31" s="7">
        <v>11938668918</v>
      </c>
      <c r="V31" s="7"/>
      <c r="W31" s="7">
        <v>21880603043.2188</v>
      </c>
      <c r="X31" s="7"/>
      <c r="Y31" s="8">
        <v>9.1760121030559742E-3</v>
      </c>
    </row>
    <row r="32" spans="1:25" x14ac:dyDescent="0.5">
      <c r="A32" s="1" t="s">
        <v>38</v>
      </c>
      <c r="C32" s="7">
        <v>1623180</v>
      </c>
      <c r="D32" s="7"/>
      <c r="E32" s="7">
        <v>3607729037</v>
      </c>
      <c r="F32" s="7"/>
      <c r="G32" s="7">
        <v>25187079653.189999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1623180</v>
      </c>
      <c r="R32" s="7"/>
      <c r="S32" s="7">
        <v>11900</v>
      </c>
      <c r="T32" s="7"/>
      <c r="U32" s="7">
        <v>3607729037</v>
      </c>
      <c r="V32" s="7"/>
      <c r="W32" s="7">
        <v>19200912740.099998</v>
      </c>
      <c r="X32" s="7"/>
      <c r="Y32" s="8">
        <v>8.0522372872845974E-3</v>
      </c>
    </row>
    <row r="33" spans="1:25" x14ac:dyDescent="0.5">
      <c r="A33" s="1" t="s">
        <v>39</v>
      </c>
      <c r="C33" s="7">
        <v>1702368</v>
      </c>
      <c r="D33" s="7"/>
      <c r="E33" s="7">
        <v>6478455423</v>
      </c>
      <c r="F33" s="7"/>
      <c r="G33" s="7">
        <v>21948338667.888</v>
      </c>
      <c r="H33" s="7"/>
      <c r="I33" s="7">
        <v>2070390</v>
      </c>
      <c r="J33" s="7"/>
      <c r="K33" s="7">
        <v>21948860819</v>
      </c>
      <c r="L33" s="7"/>
      <c r="M33" s="7">
        <v>0</v>
      </c>
      <c r="N33" s="7"/>
      <c r="O33" s="7">
        <v>0</v>
      </c>
      <c r="P33" s="7"/>
      <c r="Q33" s="7">
        <v>3772758</v>
      </c>
      <c r="R33" s="7"/>
      <c r="S33" s="7">
        <v>9650</v>
      </c>
      <c r="T33" s="7"/>
      <c r="U33" s="7">
        <v>28427316242</v>
      </c>
      <c r="V33" s="7"/>
      <c r="W33" s="7">
        <v>36190492367.535004</v>
      </c>
      <c r="X33" s="7"/>
      <c r="Y33" s="8">
        <v>1.5177113506612201E-2</v>
      </c>
    </row>
    <row r="34" spans="1:25" x14ac:dyDescent="0.5">
      <c r="A34" s="1" t="s">
        <v>40</v>
      </c>
      <c r="C34" s="7">
        <v>20385</v>
      </c>
      <c r="D34" s="7"/>
      <c r="E34" s="7">
        <v>481222373</v>
      </c>
      <c r="F34" s="7"/>
      <c r="G34" s="7">
        <v>1142103180.7485001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20385</v>
      </c>
      <c r="R34" s="7"/>
      <c r="S34" s="7">
        <v>48852</v>
      </c>
      <c r="T34" s="7"/>
      <c r="U34" s="7">
        <v>481222373</v>
      </c>
      <c r="V34" s="7"/>
      <c r="W34" s="7">
        <v>989922724.28100002</v>
      </c>
      <c r="X34" s="7"/>
      <c r="Y34" s="8">
        <v>4.1514134144980777E-4</v>
      </c>
    </row>
    <row r="35" spans="1:25" x14ac:dyDescent="0.5">
      <c r="A35" s="1" t="s">
        <v>41</v>
      </c>
      <c r="C35" s="7">
        <v>2741778</v>
      </c>
      <c r="D35" s="7"/>
      <c r="E35" s="7">
        <v>39890389575</v>
      </c>
      <c r="F35" s="7"/>
      <c r="G35" s="7">
        <v>47586608788.914001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2741778</v>
      </c>
      <c r="R35" s="7"/>
      <c r="S35" s="7">
        <v>16910</v>
      </c>
      <c r="T35" s="7"/>
      <c r="U35" s="7">
        <v>39890389575</v>
      </c>
      <c r="V35" s="7"/>
      <c r="W35" s="7">
        <v>46087603357.418999</v>
      </c>
      <c r="X35" s="7"/>
      <c r="Y35" s="8">
        <v>1.9327639433575142E-2</v>
      </c>
    </row>
    <row r="36" spans="1:25" x14ac:dyDescent="0.5">
      <c r="A36" s="1" t="s">
        <v>42</v>
      </c>
      <c r="C36" s="7">
        <v>827938</v>
      </c>
      <c r="D36" s="7"/>
      <c r="E36" s="7">
        <v>16454077492</v>
      </c>
      <c r="F36" s="7"/>
      <c r="G36" s="7">
        <v>16320323377.287001</v>
      </c>
      <c r="H36" s="7"/>
      <c r="I36" s="7">
        <v>0</v>
      </c>
      <c r="J36" s="7"/>
      <c r="K36" s="7">
        <v>0</v>
      </c>
      <c r="L36" s="7"/>
      <c r="M36" s="7">
        <v>-827938</v>
      </c>
      <c r="N36" s="7"/>
      <c r="O36" s="7">
        <v>18811779953</v>
      </c>
      <c r="P36" s="7"/>
      <c r="Q36" s="7">
        <v>0</v>
      </c>
      <c r="R36" s="7"/>
      <c r="S36" s="7">
        <v>0</v>
      </c>
      <c r="T36" s="7"/>
      <c r="U36" s="7">
        <v>0</v>
      </c>
      <c r="V36" s="7"/>
      <c r="W36" s="7">
        <v>0</v>
      </c>
      <c r="X36" s="7"/>
      <c r="Y36" s="8">
        <v>0</v>
      </c>
    </row>
    <row r="37" spans="1:25" x14ac:dyDescent="0.5">
      <c r="A37" s="1" t="s">
        <v>43</v>
      </c>
      <c r="C37" s="7">
        <v>22020</v>
      </c>
      <c r="D37" s="7"/>
      <c r="E37" s="7">
        <v>275758032</v>
      </c>
      <c r="F37" s="7"/>
      <c r="G37" s="7">
        <v>406347043.28399998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22020</v>
      </c>
      <c r="R37" s="7"/>
      <c r="S37" s="7">
        <v>21512</v>
      </c>
      <c r="T37" s="7"/>
      <c r="U37" s="7">
        <v>275758032</v>
      </c>
      <c r="V37" s="7"/>
      <c r="W37" s="7">
        <v>470875759.27200001</v>
      </c>
      <c r="X37" s="7"/>
      <c r="Y37" s="8">
        <v>1.9746995352829761E-4</v>
      </c>
    </row>
    <row r="38" spans="1:25" x14ac:dyDescent="0.5">
      <c r="A38" s="1" t="s">
        <v>44</v>
      </c>
      <c r="C38" s="7">
        <v>1788784</v>
      </c>
      <c r="D38" s="7"/>
      <c r="E38" s="7">
        <v>77927037194</v>
      </c>
      <c r="F38" s="7"/>
      <c r="G38" s="7">
        <v>76317800354.783997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1788784</v>
      </c>
      <c r="R38" s="7"/>
      <c r="S38" s="7">
        <v>35890</v>
      </c>
      <c r="T38" s="7"/>
      <c r="U38" s="7">
        <v>77927037194</v>
      </c>
      <c r="V38" s="7"/>
      <c r="W38" s="7">
        <v>63817470986.328003</v>
      </c>
      <c r="X38" s="7"/>
      <c r="Y38" s="8">
        <v>2.6762968324058799E-2</v>
      </c>
    </row>
    <row r="39" spans="1:25" x14ac:dyDescent="0.5">
      <c r="A39" s="1" t="s">
        <v>45</v>
      </c>
      <c r="C39" s="7">
        <v>6324</v>
      </c>
      <c r="D39" s="7"/>
      <c r="E39" s="7">
        <v>158243554</v>
      </c>
      <c r="F39" s="7"/>
      <c r="G39" s="7">
        <v>169392585.3012</v>
      </c>
      <c r="H39" s="7"/>
      <c r="I39" s="7">
        <v>0</v>
      </c>
      <c r="J39" s="7"/>
      <c r="K39" s="7">
        <v>0</v>
      </c>
      <c r="L39" s="7"/>
      <c r="M39" s="7">
        <v>-6324</v>
      </c>
      <c r="N39" s="7"/>
      <c r="O39" s="7">
        <v>315123268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X39" s="7"/>
      <c r="Y39" s="8">
        <v>0</v>
      </c>
    </row>
    <row r="40" spans="1:25" x14ac:dyDescent="0.5">
      <c r="A40" s="1" t="s">
        <v>46</v>
      </c>
      <c r="C40" s="7">
        <v>14663</v>
      </c>
      <c r="D40" s="7"/>
      <c r="E40" s="7">
        <v>94254216</v>
      </c>
      <c r="F40" s="7"/>
      <c r="G40" s="7">
        <v>364291848.46394998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14663</v>
      </c>
      <c r="R40" s="7"/>
      <c r="S40" s="7">
        <v>26917</v>
      </c>
      <c r="T40" s="7"/>
      <c r="U40" s="7">
        <v>94254216</v>
      </c>
      <c r="V40" s="7"/>
      <c r="W40" s="7">
        <v>392335601.37255001</v>
      </c>
      <c r="X40" s="7"/>
      <c r="Y40" s="8">
        <v>1.6453276993981173E-4</v>
      </c>
    </row>
    <row r="41" spans="1:25" x14ac:dyDescent="0.5">
      <c r="A41" s="1" t="s">
        <v>47</v>
      </c>
      <c r="C41" s="7">
        <v>2486905</v>
      </c>
      <c r="D41" s="7"/>
      <c r="E41" s="7">
        <v>84619908680</v>
      </c>
      <c r="F41" s="7"/>
      <c r="G41" s="7">
        <v>68971810835.475006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2486905</v>
      </c>
      <c r="R41" s="7"/>
      <c r="S41" s="7">
        <v>26230</v>
      </c>
      <c r="T41" s="7"/>
      <c r="U41" s="7">
        <v>84619908680</v>
      </c>
      <c r="V41" s="7"/>
      <c r="W41" s="7">
        <v>64843390617.0075</v>
      </c>
      <c r="X41" s="7"/>
      <c r="Y41" s="8">
        <v>2.7193205595366331E-2</v>
      </c>
    </row>
    <row r="42" spans="1:25" x14ac:dyDescent="0.5">
      <c r="A42" s="1" t="s">
        <v>48</v>
      </c>
      <c r="C42" s="7">
        <v>4398337</v>
      </c>
      <c r="D42" s="7"/>
      <c r="E42" s="7">
        <v>67923903329</v>
      </c>
      <c r="F42" s="7"/>
      <c r="G42" s="7">
        <v>71572372068.694504</v>
      </c>
      <c r="H42" s="7"/>
      <c r="I42" s="7">
        <v>596259</v>
      </c>
      <c r="J42" s="7"/>
      <c r="K42" s="7">
        <v>8928859246</v>
      </c>
      <c r="L42" s="7"/>
      <c r="M42" s="7">
        <v>0</v>
      </c>
      <c r="N42" s="7"/>
      <c r="O42" s="7">
        <v>0</v>
      </c>
      <c r="P42" s="7"/>
      <c r="Q42" s="7">
        <v>4994596</v>
      </c>
      <c r="R42" s="7"/>
      <c r="S42" s="7">
        <v>12610</v>
      </c>
      <c r="T42" s="7"/>
      <c r="U42" s="7">
        <v>76852762575</v>
      </c>
      <c r="V42" s="7"/>
      <c r="W42" s="7">
        <v>62607113519.417999</v>
      </c>
      <c r="X42" s="7"/>
      <c r="Y42" s="8">
        <v>2.6255383832742302E-2</v>
      </c>
    </row>
    <row r="43" spans="1:25" x14ac:dyDescent="0.5">
      <c r="A43" s="1" t="s">
        <v>49</v>
      </c>
      <c r="C43" s="7">
        <v>4488670</v>
      </c>
      <c r="D43" s="7"/>
      <c r="E43" s="7">
        <v>36695723647</v>
      </c>
      <c r="F43" s="7"/>
      <c r="G43" s="7">
        <v>64743074619.885002</v>
      </c>
      <c r="H43" s="7"/>
      <c r="I43" s="7">
        <v>1160165</v>
      </c>
      <c r="J43" s="7"/>
      <c r="K43" s="7">
        <v>12734322691</v>
      </c>
      <c r="L43" s="7"/>
      <c r="M43" s="7">
        <v>0</v>
      </c>
      <c r="N43" s="7"/>
      <c r="O43" s="7">
        <v>0</v>
      </c>
      <c r="P43" s="7"/>
      <c r="Q43" s="7">
        <v>5648835</v>
      </c>
      <c r="R43" s="7"/>
      <c r="S43" s="7">
        <v>10200</v>
      </c>
      <c r="T43" s="7"/>
      <c r="U43" s="7">
        <v>49430046338</v>
      </c>
      <c r="V43" s="7"/>
      <c r="W43" s="7">
        <v>57275289203.849998</v>
      </c>
      <c r="X43" s="7"/>
      <c r="Y43" s="8">
        <v>2.4019390411793934E-2</v>
      </c>
    </row>
    <row r="44" spans="1:25" x14ac:dyDescent="0.5">
      <c r="A44" s="1" t="s">
        <v>50</v>
      </c>
      <c r="C44" s="7">
        <v>1200000</v>
      </c>
      <c r="D44" s="7"/>
      <c r="E44" s="7">
        <v>15084391597</v>
      </c>
      <c r="F44" s="7"/>
      <c r="G44" s="7">
        <v>19253953260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1200000</v>
      </c>
      <c r="R44" s="7"/>
      <c r="S44" s="7">
        <v>12312</v>
      </c>
      <c r="T44" s="7"/>
      <c r="U44" s="7">
        <v>15084391597</v>
      </c>
      <c r="V44" s="7"/>
      <c r="W44" s="7">
        <v>14686492320</v>
      </c>
      <c r="X44" s="7"/>
      <c r="Y44" s="8">
        <v>6.1590364311976441E-3</v>
      </c>
    </row>
    <row r="45" spans="1:25" x14ac:dyDescent="0.5">
      <c r="A45" s="1" t="s">
        <v>51</v>
      </c>
      <c r="C45" s="7">
        <v>2497343</v>
      </c>
      <c r="D45" s="7"/>
      <c r="E45" s="7">
        <v>5839279745</v>
      </c>
      <c r="F45" s="7"/>
      <c r="G45" s="7">
        <v>30013229252.623501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2497343</v>
      </c>
      <c r="R45" s="7"/>
      <c r="S45" s="7">
        <v>9130</v>
      </c>
      <c r="T45" s="7"/>
      <c r="U45" s="7">
        <v>5839279745</v>
      </c>
      <c r="V45" s="7"/>
      <c r="W45" s="7">
        <v>22665077177.539501</v>
      </c>
      <c r="X45" s="7"/>
      <c r="Y45" s="8">
        <v>9.5049949988583841E-3</v>
      </c>
    </row>
    <row r="46" spans="1:25" x14ac:dyDescent="0.5">
      <c r="A46" s="1" t="s">
        <v>52</v>
      </c>
      <c r="C46" s="7">
        <v>1037848</v>
      </c>
      <c r="D46" s="7"/>
      <c r="E46" s="7">
        <v>25918404542</v>
      </c>
      <c r="F46" s="7"/>
      <c r="G46" s="7">
        <v>24264944359.487999</v>
      </c>
      <c r="H46" s="7"/>
      <c r="I46" s="7">
        <v>0</v>
      </c>
      <c r="J46" s="7"/>
      <c r="K46" s="7">
        <v>0</v>
      </c>
      <c r="L46" s="7"/>
      <c r="M46" s="7">
        <v>-100000</v>
      </c>
      <c r="N46" s="7"/>
      <c r="O46" s="7">
        <v>2723697095</v>
      </c>
      <c r="P46" s="7"/>
      <c r="Q46" s="7">
        <v>937848</v>
      </c>
      <c r="R46" s="7"/>
      <c r="S46" s="7">
        <v>18560</v>
      </c>
      <c r="T46" s="7"/>
      <c r="U46" s="7">
        <v>23421082723</v>
      </c>
      <c r="V46" s="7"/>
      <c r="W46" s="7">
        <v>17302890449.664001</v>
      </c>
      <c r="X46" s="7"/>
      <c r="Y46" s="8">
        <v>7.2562685713168555E-3</v>
      </c>
    </row>
    <row r="47" spans="1:25" x14ac:dyDescent="0.5">
      <c r="A47" s="1" t="s">
        <v>53</v>
      </c>
      <c r="C47" s="7">
        <v>1905549</v>
      </c>
      <c r="D47" s="7"/>
      <c r="E47" s="7">
        <v>14365513336</v>
      </c>
      <c r="F47" s="7"/>
      <c r="G47" s="7">
        <v>44400305452.068001</v>
      </c>
      <c r="H47" s="7"/>
      <c r="I47" s="7">
        <v>1088459</v>
      </c>
      <c r="J47" s="7"/>
      <c r="K47" s="7">
        <v>24946691968</v>
      </c>
      <c r="L47" s="7"/>
      <c r="M47" s="7">
        <v>0</v>
      </c>
      <c r="N47" s="7"/>
      <c r="O47" s="7">
        <v>0</v>
      </c>
      <c r="P47" s="7"/>
      <c r="Q47" s="7">
        <v>2994008</v>
      </c>
      <c r="R47" s="7"/>
      <c r="S47" s="7">
        <v>16620</v>
      </c>
      <c r="T47" s="7"/>
      <c r="U47" s="7">
        <v>39312205304</v>
      </c>
      <c r="V47" s="7"/>
      <c r="W47" s="7">
        <v>49464338502.888</v>
      </c>
      <c r="X47" s="7"/>
      <c r="Y47" s="8">
        <v>2.0743732148315965E-2</v>
      </c>
    </row>
    <row r="48" spans="1:25" x14ac:dyDescent="0.5">
      <c r="A48" s="1" t="s">
        <v>54</v>
      </c>
      <c r="C48" s="7">
        <v>888279</v>
      </c>
      <c r="D48" s="7"/>
      <c r="E48" s="7">
        <v>39334180907</v>
      </c>
      <c r="F48" s="7"/>
      <c r="G48" s="7">
        <v>26507472073.299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888279</v>
      </c>
      <c r="R48" s="7"/>
      <c r="S48" s="7">
        <v>25000</v>
      </c>
      <c r="T48" s="7"/>
      <c r="U48" s="7">
        <v>39334180907</v>
      </c>
      <c r="V48" s="7"/>
      <c r="W48" s="7">
        <v>22074843498.75</v>
      </c>
      <c r="X48" s="7"/>
      <c r="Y48" s="8">
        <v>9.2574702222557471E-3</v>
      </c>
    </row>
    <row r="49" spans="1:25" x14ac:dyDescent="0.5">
      <c r="A49" s="1" t="s">
        <v>55</v>
      </c>
      <c r="C49" s="7">
        <v>296946</v>
      </c>
      <c r="D49" s="7"/>
      <c r="E49" s="7">
        <v>951543262</v>
      </c>
      <c r="F49" s="7"/>
      <c r="G49" s="7">
        <v>2609383874.2919998</v>
      </c>
      <c r="H49" s="7"/>
      <c r="I49" s="7">
        <v>0</v>
      </c>
      <c r="J49" s="7"/>
      <c r="K49" s="7">
        <v>0</v>
      </c>
      <c r="L49" s="7"/>
      <c r="M49" s="7">
        <v>-296946</v>
      </c>
      <c r="N49" s="7"/>
      <c r="O49" s="7">
        <v>2677283568</v>
      </c>
      <c r="P49" s="7"/>
      <c r="Q49" s="7">
        <v>0</v>
      </c>
      <c r="R49" s="7"/>
      <c r="S49" s="7">
        <v>0</v>
      </c>
      <c r="T49" s="7"/>
      <c r="U49" s="7">
        <v>0</v>
      </c>
      <c r="V49" s="7"/>
      <c r="W49" s="7">
        <v>0</v>
      </c>
      <c r="X49" s="7"/>
      <c r="Y49" s="8">
        <v>0</v>
      </c>
    </row>
    <row r="50" spans="1:25" x14ac:dyDescent="0.5">
      <c r="A50" s="1" t="s">
        <v>56</v>
      </c>
      <c r="C50" s="7">
        <v>23550</v>
      </c>
      <c r="D50" s="7"/>
      <c r="E50" s="7">
        <v>1608977886</v>
      </c>
      <c r="F50" s="7"/>
      <c r="G50" s="7">
        <v>4418193000.3299999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23550</v>
      </c>
      <c r="R50" s="7"/>
      <c r="S50" s="7">
        <v>183450</v>
      </c>
      <c r="T50" s="7"/>
      <c r="U50" s="7">
        <v>1608977886</v>
      </c>
      <c r="V50" s="7"/>
      <c r="W50" s="7">
        <v>4294542027.375</v>
      </c>
      <c r="X50" s="7"/>
      <c r="Y50" s="8">
        <v>1.8009910212455696E-3</v>
      </c>
    </row>
    <row r="51" spans="1:25" x14ac:dyDescent="0.5">
      <c r="A51" s="1" t="s">
        <v>57</v>
      </c>
      <c r="C51" s="7">
        <v>48475</v>
      </c>
      <c r="D51" s="7"/>
      <c r="E51" s="7">
        <v>1958625276</v>
      </c>
      <c r="F51" s="7"/>
      <c r="G51" s="7">
        <v>4106459814.9749999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48475</v>
      </c>
      <c r="R51" s="7"/>
      <c r="S51" s="7">
        <v>74749</v>
      </c>
      <c r="T51" s="7"/>
      <c r="U51" s="7">
        <v>1958625276</v>
      </c>
      <c r="V51" s="7"/>
      <c r="W51" s="7">
        <v>3601898201.23875</v>
      </c>
      <c r="X51" s="7"/>
      <c r="Y51" s="8">
        <v>1.5105187651025663E-3</v>
      </c>
    </row>
    <row r="52" spans="1:25" x14ac:dyDescent="0.5">
      <c r="A52" s="1" t="s">
        <v>58</v>
      </c>
      <c r="C52" s="7">
        <v>61132</v>
      </c>
      <c r="D52" s="7"/>
      <c r="E52" s="7">
        <v>886239861</v>
      </c>
      <c r="F52" s="7"/>
      <c r="G52" s="7">
        <v>1074686759.451</v>
      </c>
      <c r="H52" s="7"/>
      <c r="I52" s="7">
        <v>0</v>
      </c>
      <c r="J52" s="7"/>
      <c r="K52" s="7">
        <v>0</v>
      </c>
      <c r="L52" s="7"/>
      <c r="M52" s="7">
        <v>-61132</v>
      </c>
      <c r="N52" s="7"/>
      <c r="O52" s="7">
        <v>1325398836</v>
      </c>
      <c r="P52" s="7"/>
      <c r="Q52" s="7">
        <v>0</v>
      </c>
      <c r="R52" s="7"/>
      <c r="S52" s="7">
        <v>0</v>
      </c>
      <c r="T52" s="7"/>
      <c r="U52" s="7">
        <v>0</v>
      </c>
      <c r="V52" s="7"/>
      <c r="W52" s="7">
        <v>0</v>
      </c>
      <c r="X52" s="7"/>
      <c r="Y52" s="8">
        <v>0</v>
      </c>
    </row>
    <row r="53" spans="1:25" x14ac:dyDescent="0.5">
      <c r="A53" s="1" t="s">
        <v>59</v>
      </c>
      <c r="C53" s="7">
        <v>1646884</v>
      </c>
      <c r="D53" s="7"/>
      <c r="E53" s="7">
        <v>58658168616</v>
      </c>
      <c r="F53" s="7"/>
      <c r="G53" s="7">
        <v>62029152173.178001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1646884</v>
      </c>
      <c r="R53" s="7"/>
      <c r="S53" s="7">
        <v>34280</v>
      </c>
      <c r="T53" s="7"/>
      <c r="U53" s="7">
        <v>58658168616</v>
      </c>
      <c r="V53" s="7"/>
      <c r="W53" s="7">
        <v>56119275178.056</v>
      </c>
      <c r="X53" s="7"/>
      <c r="Y53" s="8">
        <v>2.3534595789313193E-2</v>
      </c>
    </row>
    <row r="54" spans="1:25" x14ac:dyDescent="0.5">
      <c r="A54" s="1" t="s">
        <v>60</v>
      </c>
      <c r="C54" s="7">
        <v>4029349</v>
      </c>
      <c r="D54" s="7"/>
      <c r="E54" s="7">
        <v>7749031514</v>
      </c>
      <c r="F54" s="7"/>
      <c r="G54" s="7">
        <v>63685452537.855003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4029349</v>
      </c>
      <c r="R54" s="7"/>
      <c r="S54" s="7">
        <v>9910</v>
      </c>
      <c r="T54" s="7"/>
      <c r="U54" s="7">
        <v>7749031514</v>
      </c>
      <c r="V54" s="7"/>
      <c r="W54" s="7">
        <v>39693260040.889503</v>
      </c>
      <c r="X54" s="7"/>
      <c r="Y54" s="8">
        <v>1.6646060157735482E-2</v>
      </c>
    </row>
    <row r="55" spans="1:25" x14ac:dyDescent="0.5">
      <c r="A55" s="1" t="s">
        <v>61</v>
      </c>
      <c r="C55" s="7">
        <v>640317</v>
      </c>
      <c r="D55" s="7"/>
      <c r="E55" s="7">
        <v>10081235048</v>
      </c>
      <c r="F55" s="7"/>
      <c r="G55" s="7">
        <v>21744992530.4576</v>
      </c>
      <c r="H55" s="7"/>
      <c r="I55" s="7">
        <v>161746</v>
      </c>
      <c r="J55" s="7"/>
      <c r="K55" s="7">
        <v>5558168501</v>
      </c>
      <c r="L55" s="7"/>
      <c r="M55" s="7">
        <v>0</v>
      </c>
      <c r="N55" s="7"/>
      <c r="O55" s="7">
        <v>0</v>
      </c>
      <c r="P55" s="7"/>
      <c r="Q55" s="7">
        <v>802063</v>
      </c>
      <c r="R55" s="7"/>
      <c r="S55" s="7">
        <v>35349</v>
      </c>
      <c r="T55" s="7"/>
      <c r="U55" s="7">
        <v>15639403549</v>
      </c>
      <c r="V55" s="7"/>
      <c r="W55" s="7">
        <v>28183429843.3274</v>
      </c>
      <c r="X55" s="7"/>
      <c r="Y55" s="8">
        <v>1.1819212333279344E-2</v>
      </c>
    </row>
    <row r="56" spans="1:25" x14ac:dyDescent="0.5">
      <c r="A56" s="1" t="s">
        <v>62</v>
      </c>
      <c r="C56" s="7">
        <v>249926</v>
      </c>
      <c r="D56" s="7"/>
      <c r="E56" s="7">
        <v>3490450048</v>
      </c>
      <c r="F56" s="7"/>
      <c r="G56" s="7">
        <v>5478078633.6149998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249926</v>
      </c>
      <c r="R56" s="7"/>
      <c r="S56" s="7">
        <v>17410</v>
      </c>
      <c r="T56" s="7"/>
      <c r="U56" s="7">
        <v>3490450048</v>
      </c>
      <c r="V56" s="7"/>
      <c r="W56" s="7">
        <v>4325321950.6230001</v>
      </c>
      <c r="X56" s="7"/>
      <c r="Y56" s="8">
        <v>1.813899118325751E-3</v>
      </c>
    </row>
    <row r="57" spans="1:25" x14ac:dyDescent="0.5">
      <c r="A57" s="1" t="s">
        <v>63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590845</v>
      </c>
      <c r="J57" s="7"/>
      <c r="K57" s="7">
        <v>47014886008</v>
      </c>
      <c r="L57" s="7"/>
      <c r="M57" s="7">
        <v>0</v>
      </c>
      <c r="N57" s="7"/>
      <c r="O57" s="7">
        <v>0</v>
      </c>
      <c r="P57" s="7"/>
      <c r="Q57" s="7">
        <v>590845</v>
      </c>
      <c r="R57" s="7"/>
      <c r="S57" s="7">
        <v>76148</v>
      </c>
      <c r="T57" s="7"/>
      <c r="U57" s="7">
        <v>47014886008</v>
      </c>
      <c r="V57" s="7"/>
      <c r="W57" s="7">
        <v>44723964652.892998</v>
      </c>
      <c r="X57" s="7"/>
      <c r="Y57" s="8">
        <v>1.8755773784707476E-2</v>
      </c>
    </row>
    <row r="58" spans="1:25" x14ac:dyDescent="0.5">
      <c r="A58" s="1" t="s">
        <v>64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1542057</v>
      </c>
      <c r="J58" s="7"/>
      <c r="K58" s="7">
        <v>34578156398</v>
      </c>
      <c r="L58" s="7"/>
      <c r="M58" s="7">
        <v>0</v>
      </c>
      <c r="N58" s="7"/>
      <c r="O58" s="7">
        <v>0</v>
      </c>
      <c r="P58" s="7"/>
      <c r="Q58" s="7">
        <v>1542057</v>
      </c>
      <c r="R58" s="7"/>
      <c r="S58" s="7">
        <v>18830</v>
      </c>
      <c r="T58" s="7"/>
      <c r="U58" s="7">
        <v>34578156398</v>
      </c>
      <c r="V58" s="7"/>
      <c r="W58" s="7">
        <v>28864163556.8055</v>
      </c>
      <c r="X58" s="7"/>
      <c r="Y58" s="8">
        <v>1.2104689876174085E-2</v>
      </c>
    </row>
    <row r="59" spans="1:25" x14ac:dyDescent="0.5">
      <c r="A59" s="1" t="s">
        <v>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1697888</v>
      </c>
      <c r="J59" s="7"/>
      <c r="K59" s="7">
        <v>39749283664</v>
      </c>
      <c r="L59" s="7"/>
      <c r="M59" s="7">
        <v>0</v>
      </c>
      <c r="N59" s="7"/>
      <c r="O59" s="7">
        <v>0</v>
      </c>
      <c r="P59" s="7"/>
      <c r="Q59" s="7">
        <v>1697888</v>
      </c>
      <c r="R59" s="7"/>
      <c r="S59" s="7">
        <v>18920</v>
      </c>
      <c r="T59" s="7"/>
      <c r="U59" s="7">
        <v>39749283664</v>
      </c>
      <c r="V59" s="7"/>
      <c r="W59" s="7">
        <v>31932902916.287998</v>
      </c>
      <c r="X59" s="7"/>
      <c r="Y59" s="8">
        <v>1.3391619191975668E-2</v>
      </c>
    </row>
    <row r="60" spans="1:25" x14ac:dyDescent="0.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3804883</v>
      </c>
      <c r="J60" s="7"/>
      <c r="K60" s="7">
        <v>42999306186</v>
      </c>
      <c r="L60" s="7"/>
      <c r="M60" s="7">
        <v>0</v>
      </c>
      <c r="N60" s="7"/>
      <c r="O60" s="7">
        <v>0</v>
      </c>
      <c r="P60" s="7"/>
      <c r="Q60" s="7">
        <v>3804883</v>
      </c>
      <c r="R60" s="7"/>
      <c r="S60" s="7">
        <v>8663</v>
      </c>
      <c r="T60" s="7"/>
      <c r="U60" s="7">
        <v>42999306186</v>
      </c>
      <c r="V60" s="7"/>
      <c r="W60" s="7">
        <v>32765579305.497398</v>
      </c>
      <c r="X60" s="7"/>
      <c r="Y60" s="8">
        <v>1.3740816543174012E-2</v>
      </c>
    </row>
    <row r="61" spans="1:25" x14ac:dyDescent="0.5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1903738</v>
      </c>
      <c r="J61" s="7"/>
      <c r="K61" s="7">
        <v>39329869210</v>
      </c>
      <c r="L61" s="7"/>
      <c r="M61" s="7">
        <v>0</v>
      </c>
      <c r="N61" s="7"/>
      <c r="O61" s="7">
        <v>0</v>
      </c>
      <c r="P61" s="7"/>
      <c r="Q61" s="7">
        <v>1903738</v>
      </c>
      <c r="R61" s="7"/>
      <c r="S61" s="7">
        <v>19330</v>
      </c>
      <c r="T61" s="7"/>
      <c r="U61" s="7">
        <v>39329869210</v>
      </c>
      <c r="V61" s="7"/>
      <c r="W61" s="7">
        <v>36580299969.537003</v>
      </c>
      <c r="X61" s="7"/>
      <c r="Y61" s="8">
        <v>1.5340586115971663E-2</v>
      </c>
    </row>
    <row r="62" spans="1:25" x14ac:dyDescent="0.5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264099</v>
      </c>
      <c r="J62" s="7"/>
      <c r="K62" s="7">
        <v>35532354015</v>
      </c>
      <c r="L62" s="7"/>
      <c r="M62" s="7">
        <v>-264099</v>
      </c>
      <c r="N62" s="7"/>
      <c r="O62" s="7">
        <v>26679149208</v>
      </c>
      <c r="P62" s="7"/>
      <c r="Q62" s="7">
        <v>0</v>
      </c>
      <c r="R62" s="7"/>
      <c r="S62" s="7">
        <v>0</v>
      </c>
      <c r="T62" s="7"/>
      <c r="U62" s="7">
        <v>0</v>
      </c>
      <c r="V62" s="7"/>
      <c r="W62" s="7">
        <v>0</v>
      </c>
      <c r="X62" s="7"/>
      <c r="Y62" s="8">
        <v>0</v>
      </c>
    </row>
    <row r="63" spans="1:25" x14ac:dyDescent="0.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1073204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1073204</v>
      </c>
      <c r="R63" s="7"/>
      <c r="S63" s="7">
        <v>6809</v>
      </c>
      <c r="T63" s="7"/>
      <c r="U63" s="7">
        <v>3470741736</v>
      </c>
      <c r="V63" s="7"/>
      <c r="W63" s="7">
        <v>7263966732.0858002</v>
      </c>
      <c r="X63" s="7"/>
      <c r="Y63" s="8">
        <v>3.0462710062496489E-3</v>
      </c>
    </row>
    <row r="64" spans="1:25" x14ac:dyDescent="0.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3162</v>
      </c>
      <c r="J64" s="7"/>
      <c r="K64" s="7">
        <v>125961867</v>
      </c>
      <c r="L64" s="7"/>
      <c r="M64" s="7">
        <v>0</v>
      </c>
      <c r="N64" s="7"/>
      <c r="O64" s="7">
        <v>0</v>
      </c>
      <c r="P64" s="7"/>
      <c r="Q64" s="7">
        <v>3162</v>
      </c>
      <c r="R64" s="7"/>
      <c r="S64" s="7">
        <v>45139</v>
      </c>
      <c r="T64" s="7"/>
      <c r="U64" s="7">
        <v>125961867</v>
      </c>
      <c r="V64" s="7"/>
      <c r="W64" s="7">
        <v>141880277.36790001</v>
      </c>
      <c r="X64" s="7"/>
      <c r="Y64" s="8">
        <v>5.9499966236820447E-5</v>
      </c>
    </row>
    <row r="65" spans="5:25" ht="22.5" thickBot="1" x14ac:dyDescent="0.55000000000000004">
      <c r="E65" s="6">
        <f>SUM(E9:E64)</f>
        <v>1006212146026</v>
      </c>
      <c r="G65" s="6">
        <f>SUM(G9:G64)</f>
        <v>1417709109141.2126</v>
      </c>
      <c r="K65" s="6">
        <f>SUM(K9:K64)</f>
        <v>382056213137</v>
      </c>
      <c r="O65" s="6">
        <f>SUM(O9:O64)</f>
        <v>157429819306</v>
      </c>
      <c r="U65" s="6">
        <f>SUM(U9:U64)</f>
        <v>1246611504960</v>
      </c>
      <c r="W65" s="6">
        <f>SUM(W9:W64)</f>
        <v>1368830592499.5522</v>
      </c>
      <c r="Y65" s="10">
        <f>SUM(Y9:Y64)</f>
        <v>0.57404295754553603</v>
      </c>
    </row>
    <row r="66" spans="5:25" ht="22.5" thickTop="1" x14ac:dyDescent="0.5">
      <c r="G66" s="3"/>
      <c r="W66" s="3"/>
    </row>
    <row r="67" spans="5:25" x14ac:dyDescent="0.5">
      <c r="G67" s="3"/>
      <c r="W67" s="3"/>
      <c r="Y6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workbookViewId="0">
      <selection activeCell="AE12" sqref="AE12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16384" width="9.140625" style="1"/>
  </cols>
  <sheetData>
    <row r="2" spans="1:37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x14ac:dyDescent="0.5">
      <c r="AK5" s="3"/>
    </row>
    <row r="6" spans="1:37" ht="22.5" x14ac:dyDescent="0.5">
      <c r="A6" s="23" t="s">
        <v>72</v>
      </c>
      <c r="B6" s="23" t="s">
        <v>72</v>
      </c>
      <c r="C6" s="23" t="s">
        <v>72</v>
      </c>
      <c r="D6" s="23" t="s">
        <v>72</v>
      </c>
      <c r="E6" s="23" t="s">
        <v>72</v>
      </c>
      <c r="F6" s="23" t="s">
        <v>72</v>
      </c>
      <c r="G6" s="23" t="s">
        <v>72</v>
      </c>
      <c r="H6" s="23" t="s">
        <v>72</v>
      </c>
      <c r="I6" s="23" t="s">
        <v>72</v>
      </c>
      <c r="J6" s="23" t="s">
        <v>72</v>
      </c>
      <c r="K6" s="23" t="s">
        <v>72</v>
      </c>
      <c r="L6" s="23" t="s">
        <v>72</v>
      </c>
      <c r="M6" s="23" t="s">
        <v>72</v>
      </c>
      <c r="O6" s="23" t="s">
        <v>267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2.5" x14ac:dyDescent="0.5">
      <c r="A7" s="22" t="s">
        <v>73</v>
      </c>
      <c r="C7" s="22" t="s">
        <v>74</v>
      </c>
      <c r="E7" s="22" t="s">
        <v>75</v>
      </c>
      <c r="G7" s="22" t="s">
        <v>76</v>
      </c>
      <c r="I7" s="22" t="s">
        <v>77</v>
      </c>
      <c r="K7" s="22" t="s">
        <v>78</v>
      </c>
      <c r="M7" s="22" t="s">
        <v>71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79</v>
      </c>
      <c r="AG7" s="22" t="s">
        <v>8</v>
      </c>
      <c r="AI7" s="22" t="s">
        <v>9</v>
      </c>
      <c r="AK7" s="22" t="s">
        <v>13</v>
      </c>
    </row>
    <row r="8" spans="1:37" ht="22.5" x14ac:dyDescent="0.5">
      <c r="A8" s="23" t="s">
        <v>73</v>
      </c>
      <c r="C8" s="23" t="s">
        <v>74</v>
      </c>
      <c r="E8" s="23" t="s">
        <v>75</v>
      </c>
      <c r="G8" s="23" t="s">
        <v>76</v>
      </c>
      <c r="I8" s="23" t="s">
        <v>77</v>
      </c>
      <c r="K8" s="23" t="s">
        <v>78</v>
      </c>
      <c r="M8" s="23" t="s">
        <v>71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79</v>
      </c>
      <c r="AG8" s="23" t="s">
        <v>8</v>
      </c>
      <c r="AI8" s="23" t="s">
        <v>9</v>
      </c>
      <c r="AK8" s="23" t="s">
        <v>13</v>
      </c>
    </row>
    <row r="9" spans="1:37" x14ac:dyDescent="0.5">
      <c r="A9" s="1" t="s">
        <v>80</v>
      </c>
      <c r="C9" s="1" t="s">
        <v>81</v>
      </c>
      <c r="E9" s="1" t="s">
        <v>81</v>
      </c>
      <c r="G9" s="1" t="s">
        <v>82</v>
      </c>
      <c r="I9" s="1" t="s">
        <v>83</v>
      </c>
      <c r="K9" s="3">
        <v>19</v>
      </c>
      <c r="M9" s="3">
        <v>19</v>
      </c>
      <c r="O9" s="3">
        <v>3250</v>
      </c>
      <c r="Q9" s="3">
        <v>3151533205</v>
      </c>
      <c r="S9" s="3">
        <v>3216949322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992381</v>
      </c>
      <c r="AG9" s="3">
        <v>3151533205</v>
      </c>
      <c r="AI9" s="3">
        <v>3224653675</v>
      </c>
      <c r="AK9" s="8">
        <v>1.3523147004458E-3</v>
      </c>
    </row>
    <row r="10" spans="1:37" x14ac:dyDescent="0.5">
      <c r="A10" s="1" t="s">
        <v>84</v>
      </c>
      <c r="C10" s="1" t="s">
        <v>81</v>
      </c>
      <c r="E10" s="1" t="s">
        <v>81</v>
      </c>
      <c r="G10" s="1" t="s">
        <v>85</v>
      </c>
      <c r="I10" s="1" t="s">
        <v>86</v>
      </c>
      <c r="K10" s="3">
        <v>20</v>
      </c>
      <c r="M10" s="3">
        <v>20</v>
      </c>
      <c r="O10" s="3">
        <v>5250</v>
      </c>
      <c r="Q10" s="3">
        <v>5251704726</v>
      </c>
      <c r="S10" s="3">
        <v>5249048437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995000</v>
      </c>
      <c r="AG10" s="3">
        <v>5251704726</v>
      </c>
      <c r="AI10" s="3">
        <v>5222803195</v>
      </c>
      <c r="AK10" s="8">
        <v>2.1902735146073602E-3</v>
      </c>
    </row>
    <row r="11" spans="1:37" x14ac:dyDescent="0.5">
      <c r="A11" s="1" t="s">
        <v>87</v>
      </c>
      <c r="C11" s="1" t="s">
        <v>81</v>
      </c>
      <c r="E11" s="1" t="s">
        <v>81</v>
      </c>
      <c r="G11" s="1" t="s">
        <v>88</v>
      </c>
      <c r="I11" s="1" t="s">
        <v>89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54990251210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1000004</v>
      </c>
      <c r="AG11" s="3">
        <v>54609563250</v>
      </c>
      <c r="AI11" s="3">
        <v>54990251210</v>
      </c>
      <c r="AK11" s="8">
        <v>2.3061119917781724E-2</v>
      </c>
    </row>
    <row r="12" spans="1:37" x14ac:dyDescent="0.5">
      <c r="A12" s="1" t="s">
        <v>90</v>
      </c>
      <c r="C12" s="1" t="s">
        <v>81</v>
      </c>
      <c r="E12" s="1" t="s">
        <v>81</v>
      </c>
      <c r="G12" s="1" t="s">
        <v>91</v>
      </c>
      <c r="I12" s="1" t="s">
        <v>92</v>
      </c>
      <c r="K12" s="3">
        <v>0</v>
      </c>
      <c r="M12" s="3">
        <v>0</v>
      </c>
      <c r="O12" s="3">
        <v>2752</v>
      </c>
      <c r="Q12" s="3">
        <v>2319811386</v>
      </c>
      <c r="S12" s="3">
        <v>2456983263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906248</v>
      </c>
      <c r="AG12" s="3">
        <v>2319811386</v>
      </c>
      <c r="AI12" s="3">
        <v>2493542459</v>
      </c>
      <c r="AK12" s="8">
        <v>1.0457104741616859E-3</v>
      </c>
    </row>
    <row r="13" spans="1:37" x14ac:dyDescent="0.5">
      <c r="A13" s="1" t="s">
        <v>93</v>
      </c>
      <c r="C13" s="1" t="s">
        <v>81</v>
      </c>
      <c r="E13" s="1" t="s">
        <v>81</v>
      </c>
      <c r="G13" s="1" t="s">
        <v>94</v>
      </c>
      <c r="I13" s="1" t="s">
        <v>95</v>
      </c>
      <c r="K13" s="3">
        <v>0</v>
      </c>
      <c r="M13" s="3">
        <v>0</v>
      </c>
      <c r="O13" s="3">
        <v>105361</v>
      </c>
      <c r="Q13" s="3">
        <v>78370176704</v>
      </c>
      <c r="S13" s="3">
        <v>83451750467</v>
      </c>
      <c r="U13" s="3">
        <v>0</v>
      </c>
      <c r="W13" s="3">
        <v>0</v>
      </c>
      <c r="Y13" s="3">
        <v>0</v>
      </c>
      <c r="AA13" s="3">
        <v>0</v>
      </c>
      <c r="AC13" s="3">
        <v>105361</v>
      </c>
      <c r="AE13" s="3">
        <v>781247</v>
      </c>
      <c r="AG13" s="3">
        <v>78370176704</v>
      </c>
      <c r="AI13" s="3">
        <v>82298045942</v>
      </c>
      <c r="AK13" s="8">
        <v>3.4513119411290129E-2</v>
      </c>
    </row>
    <row r="14" spans="1:37" x14ac:dyDescent="0.5">
      <c r="A14" s="1" t="s">
        <v>96</v>
      </c>
      <c r="C14" s="1" t="s">
        <v>81</v>
      </c>
      <c r="E14" s="1" t="s">
        <v>81</v>
      </c>
      <c r="G14" s="1" t="s">
        <v>97</v>
      </c>
      <c r="I14" s="1" t="s">
        <v>98</v>
      </c>
      <c r="K14" s="3">
        <v>0</v>
      </c>
      <c r="M14" s="3">
        <v>0</v>
      </c>
      <c r="O14" s="3">
        <v>78542</v>
      </c>
      <c r="Q14" s="3">
        <v>57851688353</v>
      </c>
      <c r="S14" s="3">
        <v>59776904711</v>
      </c>
      <c r="U14" s="3">
        <v>0</v>
      </c>
      <c r="W14" s="3">
        <v>0</v>
      </c>
      <c r="Y14" s="3">
        <v>0</v>
      </c>
      <c r="AA14" s="3">
        <v>0</v>
      </c>
      <c r="AC14" s="3">
        <v>78542</v>
      </c>
      <c r="AE14" s="3">
        <v>770639</v>
      </c>
      <c r="AG14" s="3">
        <v>57851688353</v>
      </c>
      <c r="AI14" s="3">
        <v>60516557723</v>
      </c>
      <c r="AK14" s="8">
        <v>2.5378672836607736E-2</v>
      </c>
    </row>
    <row r="15" spans="1:37" x14ac:dyDescent="0.5">
      <c r="A15" s="1" t="s">
        <v>99</v>
      </c>
      <c r="C15" s="1" t="s">
        <v>81</v>
      </c>
      <c r="E15" s="1" t="s">
        <v>81</v>
      </c>
      <c r="G15" s="1" t="s">
        <v>100</v>
      </c>
      <c r="I15" s="1" t="s">
        <v>101</v>
      </c>
      <c r="K15" s="3">
        <v>0</v>
      </c>
      <c r="M15" s="3">
        <v>0</v>
      </c>
      <c r="O15" s="3">
        <v>6728</v>
      </c>
      <c r="Q15" s="3">
        <v>5096075112</v>
      </c>
      <c r="S15" s="3">
        <v>6131124132</v>
      </c>
      <c r="U15" s="3">
        <v>0</v>
      </c>
      <c r="W15" s="3">
        <v>0</v>
      </c>
      <c r="Y15" s="3">
        <v>0</v>
      </c>
      <c r="AA15" s="3">
        <v>0</v>
      </c>
      <c r="AC15" s="3">
        <v>6728</v>
      </c>
      <c r="AE15" s="3">
        <v>925319</v>
      </c>
      <c r="AG15" s="3">
        <v>5096075112</v>
      </c>
      <c r="AI15" s="3">
        <v>6224417851</v>
      </c>
      <c r="AK15" s="8">
        <v>2.6103180713273233E-3</v>
      </c>
    </row>
    <row r="16" spans="1:37" x14ac:dyDescent="0.5">
      <c r="A16" s="1" t="s">
        <v>102</v>
      </c>
      <c r="C16" s="1" t="s">
        <v>81</v>
      </c>
      <c r="E16" s="1" t="s">
        <v>81</v>
      </c>
      <c r="G16" s="1" t="s">
        <v>103</v>
      </c>
      <c r="I16" s="1" t="s">
        <v>104</v>
      </c>
      <c r="K16" s="3">
        <v>0</v>
      </c>
      <c r="M16" s="3">
        <v>0</v>
      </c>
      <c r="O16" s="3">
        <v>8571</v>
      </c>
      <c r="Q16" s="3">
        <v>6553013264</v>
      </c>
      <c r="S16" s="3">
        <v>7815180963</v>
      </c>
      <c r="U16" s="3">
        <v>0</v>
      </c>
      <c r="W16" s="3">
        <v>0</v>
      </c>
      <c r="Y16" s="3">
        <v>0</v>
      </c>
      <c r="AA16" s="3">
        <v>0</v>
      </c>
      <c r="AC16" s="3">
        <v>8571</v>
      </c>
      <c r="AE16" s="3">
        <v>929987</v>
      </c>
      <c r="AG16" s="3">
        <v>6553013264</v>
      </c>
      <c r="AI16" s="3">
        <v>7969473848</v>
      </c>
      <c r="AK16" s="8">
        <v>3.3421377070729217E-3</v>
      </c>
    </row>
    <row r="17" spans="1:37" x14ac:dyDescent="0.5">
      <c r="A17" s="1" t="s">
        <v>105</v>
      </c>
      <c r="C17" s="1" t="s">
        <v>81</v>
      </c>
      <c r="E17" s="1" t="s">
        <v>81</v>
      </c>
      <c r="G17" s="1" t="s">
        <v>106</v>
      </c>
      <c r="I17" s="1" t="s">
        <v>107</v>
      </c>
      <c r="K17" s="3">
        <v>0</v>
      </c>
      <c r="M17" s="3">
        <v>0</v>
      </c>
      <c r="O17" s="3">
        <v>70911</v>
      </c>
      <c r="Q17" s="3">
        <v>59554760242</v>
      </c>
      <c r="S17" s="3">
        <v>70189024111</v>
      </c>
      <c r="U17" s="3">
        <v>0</v>
      </c>
      <c r="W17" s="3">
        <v>0</v>
      </c>
      <c r="Y17" s="3">
        <v>70911</v>
      </c>
      <c r="AA17" s="3">
        <v>70911000000</v>
      </c>
      <c r="AC17" s="3">
        <v>0</v>
      </c>
      <c r="AE17" s="3">
        <v>0</v>
      </c>
      <c r="AG17" s="3">
        <v>0</v>
      </c>
      <c r="AI17" s="3">
        <v>0</v>
      </c>
      <c r="AK17" s="8">
        <v>0</v>
      </c>
    </row>
    <row r="18" spans="1:37" x14ac:dyDescent="0.5">
      <c r="A18" s="1" t="s">
        <v>108</v>
      </c>
      <c r="C18" s="1" t="s">
        <v>81</v>
      </c>
      <c r="E18" s="1" t="s">
        <v>81</v>
      </c>
      <c r="G18" s="1" t="s">
        <v>109</v>
      </c>
      <c r="I18" s="1" t="s">
        <v>110</v>
      </c>
      <c r="K18" s="3">
        <v>0</v>
      </c>
      <c r="M18" s="3">
        <v>0</v>
      </c>
      <c r="O18" s="3">
        <v>738</v>
      </c>
      <c r="Q18" s="3">
        <v>617820172</v>
      </c>
      <c r="S18" s="3">
        <v>660223524</v>
      </c>
      <c r="U18" s="3">
        <v>0</v>
      </c>
      <c r="W18" s="3">
        <v>0</v>
      </c>
      <c r="Y18" s="3">
        <v>0</v>
      </c>
      <c r="AA18" s="3">
        <v>0</v>
      </c>
      <c r="AC18" s="3">
        <v>738</v>
      </c>
      <c r="AE18" s="3">
        <v>903405</v>
      </c>
      <c r="AG18" s="3">
        <v>617820172</v>
      </c>
      <c r="AI18" s="3">
        <v>666592048</v>
      </c>
      <c r="AK18" s="8">
        <v>2.7954698909199091E-4</v>
      </c>
    </row>
    <row r="19" spans="1:37" x14ac:dyDescent="0.5">
      <c r="A19" s="1" t="s">
        <v>111</v>
      </c>
      <c r="C19" s="1" t="s">
        <v>81</v>
      </c>
      <c r="E19" s="1" t="s">
        <v>81</v>
      </c>
      <c r="G19" s="1" t="s">
        <v>112</v>
      </c>
      <c r="I19" s="1" t="s">
        <v>113</v>
      </c>
      <c r="K19" s="3">
        <v>15</v>
      </c>
      <c r="M19" s="3">
        <v>15</v>
      </c>
      <c r="O19" s="3">
        <v>200000</v>
      </c>
      <c r="Q19" s="3">
        <v>193780000000</v>
      </c>
      <c r="S19" s="3">
        <v>205962662500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1050000</v>
      </c>
      <c r="AG19" s="3">
        <v>193780000000</v>
      </c>
      <c r="AI19" s="3">
        <v>209961937500</v>
      </c>
      <c r="AK19" s="8">
        <v>8.8051196572398627E-2</v>
      </c>
    </row>
    <row r="20" spans="1:37" x14ac:dyDescent="0.5">
      <c r="A20" s="1" t="s">
        <v>114</v>
      </c>
      <c r="C20" s="1" t="s">
        <v>81</v>
      </c>
      <c r="E20" s="1" t="s">
        <v>81</v>
      </c>
      <c r="G20" s="1" t="s">
        <v>115</v>
      </c>
      <c r="I20" s="1" t="s">
        <v>116</v>
      </c>
      <c r="K20" s="3">
        <v>15</v>
      </c>
      <c r="M20" s="3">
        <v>15</v>
      </c>
      <c r="O20" s="3">
        <v>300000</v>
      </c>
      <c r="Q20" s="3">
        <v>290932721998</v>
      </c>
      <c r="S20" s="3">
        <v>293946712500</v>
      </c>
      <c r="U20" s="3">
        <v>0</v>
      </c>
      <c r="W20" s="3">
        <v>0</v>
      </c>
      <c r="Y20" s="3">
        <v>0</v>
      </c>
      <c r="AA20" s="3">
        <v>0</v>
      </c>
      <c r="AC20" s="3">
        <v>300000</v>
      </c>
      <c r="AE20" s="3">
        <v>980000</v>
      </c>
      <c r="AG20" s="3">
        <v>290932721998</v>
      </c>
      <c r="AI20" s="3">
        <v>293946712500</v>
      </c>
      <c r="AK20" s="8">
        <v>0.12327167520135808</v>
      </c>
    </row>
    <row r="21" spans="1:37" x14ac:dyDescent="0.5">
      <c r="A21" s="1" t="s">
        <v>117</v>
      </c>
      <c r="C21" s="1" t="s">
        <v>81</v>
      </c>
      <c r="E21" s="1" t="s">
        <v>81</v>
      </c>
      <c r="G21" s="1" t="s">
        <v>118</v>
      </c>
      <c r="I21" s="1" t="s">
        <v>119</v>
      </c>
      <c r="K21" s="3">
        <v>18</v>
      </c>
      <c r="M21" s="3">
        <v>18</v>
      </c>
      <c r="O21" s="3">
        <v>1000</v>
      </c>
      <c r="Q21" s="3">
        <v>930674250</v>
      </c>
      <c r="S21" s="3">
        <v>999818750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1032000</v>
      </c>
      <c r="AG21" s="3">
        <v>930674250</v>
      </c>
      <c r="AI21" s="3">
        <v>1031812950</v>
      </c>
      <c r="AK21" s="8">
        <v>4.3270873744150182E-4</v>
      </c>
    </row>
    <row r="22" spans="1:37" x14ac:dyDescent="0.5">
      <c r="A22" s="1" t="s">
        <v>120</v>
      </c>
      <c r="C22" s="1" t="s">
        <v>81</v>
      </c>
      <c r="E22" s="1" t="s">
        <v>81</v>
      </c>
      <c r="G22" s="1" t="s">
        <v>121</v>
      </c>
      <c r="I22" s="1" t="s">
        <v>122</v>
      </c>
      <c r="K22" s="3">
        <v>18</v>
      </c>
      <c r="M22" s="3">
        <v>18</v>
      </c>
      <c r="O22" s="3">
        <v>200000</v>
      </c>
      <c r="Q22" s="3">
        <v>151400000000</v>
      </c>
      <c r="S22" s="3">
        <v>160165869993</v>
      </c>
      <c r="U22" s="3">
        <v>0</v>
      </c>
      <c r="W22" s="3">
        <v>0</v>
      </c>
      <c r="Y22" s="3">
        <v>0</v>
      </c>
      <c r="AA22" s="3">
        <v>0</v>
      </c>
      <c r="AC22" s="3">
        <v>200000</v>
      </c>
      <c r="AE22" s="3">
        <v>827476</v>
      </c>
      <c r="AG22" s="3">
        <v>151400000000</v>
      </c>
      <c r="AI22" s="3">
        <v>165465203995</v>
      </c>
      <c r="AJ22" s="11"/>
      <c r="AK22" s="8">
        <v>6.9390716128516314E-2</v>
      </c>
    </row>
    <row r="23" spans="1:37" ht="22.5" thickBot="1" x14ac:dyDescent="0.55000000000000004">
      <c r="Q23" s="6">
        <f>SUM(Q9:Q22)</f>
        <v>910419542662</v>
      </c>
      <c r="S23" s="6">
        <f>SUM(S9:S22)</f>
        <v>955012503883</v>
      </c>
      <c r="W23" s="6">
        <f>SUM(W9:W22)</f>
        <v>0</v>
      </c>
      <c r="AA23" s="6">
        <f>SUM(AA9:AA22)</f>
        <v>70911000000</v>
      </c>
      <c r="AG23" s="6">
        <f>SUM(AG9:AG22)</f>
        <v>850864782420</v>
      </c>
      <c r="AI23" s="6">
        <f>SUM(AI9:AI22)</f>
        <v>894012004896</v>
      </c>
      <c r="AJ23" s="12">
        <f t="shared" ref="AJ23" si="0">SUM(AJ9:AJ22)</f>
        <v>0</v>
      </c>
      <c r="AK23" s="10">
        <f>SUM(AK9:AK22)</f>
        <v>0.37491951026210119</v>
      </c>
    </row>
    <row r="24" spans="1:37" ht="22.5" thickTop="1" x14ac:dyDescent="0.5">
      <c r="Q24" s="3"/>
      <c r="S24" s="3"/>
      <c r="AJ24" s="11"/>
    </row>
    <row r="25" spans="1:37" x14ac:dyDescent="0.5">
      <c r="AG25" s="3"/>
      <c r="AI25" s="3"/>
      <c r="AK25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I13" sqref="I13:I1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 x14ac:dyDescent="0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1" x14ac:dyDescent="0.5">
      <c r="S5" s="3"/>
    </row>
    <row r="6" spans="1:21" ht="22.5" x14ac:dyDescent="0.5">
      <c r="A6" s="22" t="s">
        <v>124</v>
      </c>
      <c r="C6" s="23" t="s">
        <v>125</v>
      </c>
      <c r="D6" s="23" t="s">
        <v>125</v>
      </c>
      <c r="E6" s="23" t="s">
        <v>125</v>
      </c>
      <c r="F6" s="23" t="s">
        <v>125</v>
      </c>
      <c r="G6" s="23" t="s">
        <v>125</v>
      </c>
      <c r="H6" s="23" t="s">
        <v>125</v>
      </c>
      <c r="I6" s="23" t="s">
        <v>125</v>
      </c>
      <c r="K6" s="23" t="s">
        <v>267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1" ht="22.5" x14ac:dyDescent="0.5">
      <c r="A7" s="23" t="s">
        <v>124</v>
      </c>
      <c r="C7" s="23" t="s">
        <v>126</v>
      </c>
      <c r="E7" s="23" t="s">
        <v>127</v>
      </c>
      <c r="G7" s="23" t="s">
        <v>128</v>
      </c>
      <c r="I7" s="23" t="s">
        <v>78</v>
      </c>
      <c r="K7" s="23" t="s">
        <v>129</v>
      </c>
      <c r="M7" s="23" t="s">
        <v>130</v>
      </c>
      <c r="O7" s="23" t="s">
        <v>131</v>
      </c>
      <c r="Q7" s="23" t="s">
        <v>129</v>
      </c>
      <c r="S7" s="23" t="s">
        <v>123</v>
      </c>
    </row>
    <row r="8" spans="1:21" x14ac:dyDescent="0.5">
      <c r="A8" s="1" t="s">
        <v>132</v>
      </c>
      <c r="C8" s="1" t="s">
        <v>133</v>
      </c>
      <c r="E8" s="1" t="s">
        <v>134</v>
      </c>
      <c r="G8" s="1" t="s">
        <v>135</v>
      </c>
      <c r="I8" s="1">
        <v>8</v>
      </c>
      <c r="K8" s="3">
        <v>354239362841</v>
      </c>
      <c r="M8" s="3">
        <v>238618805479</v>
      </c>
      <c r="O8" s="3">
        <v>537159817552</v>
      </c>
      <c r="Q8" s="3">
        <v>55698350768</v>
      </c>
      <c r="S8" s="8">
        <v>2.3358073804360745E-2</v>
      </c>
      <c r="U8" s="8"/>
    </row>
    <row r="9" spans="1:21" x14ac:dyDescent="0.5">
      <c r="A9" s="1" t="s">
        <v>132</v>
      </c>
      <c r="C9" s="1" t="s">
        <v>136</v>
      </c>
      <c r="E9" s="1" t="s">
        <v>137</v>
      </c>
      <c r="G9" s="1" t="s">
        <v>138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2.096837112974313E-7</v>
      </c>
      <c r="U9" s="8"/>
    </row>
    <row r="10" spans="1:21" x14ac:dyDescent="0.5">
      <c r="A10" s="1" t="s">
        <v>139</v>
      </c>
      <c r="C10" s="1" t="s">
        <v>140</v>
      </c>
      <c r="E10" s="1" t="s">
        <v>134</v>
      </c>
      <c r="G10" s="1" t="s">
        <v>141</v>
      </c>
      <c r="I10" s="1">
        <v>10</v>
      </c>
      <c r="K10" s="3">
        <v>6293337116</v>
      </c>
      <c r="M10" s="3">
        <v>1287926085</v>
      </c>
      <c r="O10" s="3">
        <v>300000000</v>
      </c>
      <c r="Q10" s="3">
        <v>7281263201</v>
      </c>
      <c r="S10" s="8">
        <v>3.0535245818381889E-3</v>
      </c>
      <c r="U10" s="8"/>
    </row>
    <row r="11" spans="1:21" ht="22.5" thickBot="1" x14ac:dyDescent="0.55000000000000004">
      <c r="K11" s="6">
        <f>SUM(K8:K10)</f>
        <v>360533199957</v>
      </c>
      <c r="M11" s="6">
        <f>SUM(M8:M10)</f>
        <v>239906731564</v>
      </c>
      <c r="O11" s="6">
        <f>SUM(O8:O10)</f>
        <v>537459817552</v>
      </c>
      <c r="Q11" s="6">
        <f>SUM(Q8:Q10)</f>
        <v>62980113969</v>
      </c>
      <c r="S11" s="10">
        <f>SUM(S8:S10)</f>
        <v>2.6411808069910232E-2</v>
      </c>
      <c r="U11" s="17"/>
    </row>
    <row r="12" spans="1:21" ht="22.5" thickTop="1" x14ac:dyDescent="0.5"/>
    <row r="13" spans="1:21" x14ac:dyDescent="0.5">
      <c r="Q13" s="3"/>
    </row>
    <row r="14" spans="1:21" x14ac:dyDescent="0.5">
      <c r="S14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J17" sqref="J17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9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0" width="27.140625" style="1" bestFit="1" customWidth="1"/>
    <col min="11" max="16384" width="9.140625" style="1"/>
  </cols>
  <sheetData>
    <row r="2" spans="1:9" ht="22.5" x14ac:dyDescent="0.5">
      <c r="A2" s="24" t="s">
        <v>0</v>
      </c>
      <c r="B2" s="24"/>
      <c r="C2" s="24"/>
      <c r="D2" s="24"/>
      <c r="E2" s="24"/>
      <c r="F2" s="24"/>
      <c r="G2" s="24"/>
      <c r="H2" s="4"/>
      <c r="I2" s="4"/>
    </row>
    <row r="3" spans="1:9" ht="22.5" x14ac:dyDescent="0.5">
      <c r="A3" s="24" t="s">
        <v>142</v>
      </c>
      <c r="B3" s="24"/>
      <c r="C3" s="24"/>
      <c r="D3" s="24"/>
      <c r="E3" s="24"/>
      <c r="F3" s="24"/>
      <c r="G3" s="24"/>
      <c r="H3" s="4"/>
      <c r="I3" s="4"/>
    </row>
    <row r="4" spans="1:9" ht="22.5" x14ac:dyDescent="0.5">
      <c r="A4" s="24" t="s">
        <v>2</v>
      </c>
      <c r="B4" s="24"/>
      <c r="C4" s="24"/>
      <c r="D4" s="24"/>
      <c r="E4" s="24"/>
      <c r="F4" s="24"/>
      <c r="G4" s="24"/>
      <c r="H4" s="4"/>
      <c r="I4" s="4"/>
    </row>
    <row r="6" spans="1:9" ht="22.5" x14ac:dyDescent="0.5">
      <c r="A6" s="23" t="s">
        <v>146</v>
      </c>
      <c r="C6" s="23" t="s">
        <v>129</v>
      </c>
      <c r="E6" s="23" t="s">
        <v>252</v>
      </c>
      <c r="G6" s="23" t="s">
        <v>13</v>
      </c>
    </row>
    <row r="7" spans="1:9" x14ac:dyDescent="0.5">
      <c r="A7" s="1" t="s">
        <v>262</v>
      </c>
      <c r="C7" s="7">
        <v>-269837752982</v>
      </c>
      <c r="D7" s="7"/>
      <c r="E7" s="8">
        <v>1.0722701442356717</v>
      </c>
      <c r="F7" s="7"/>
      <c r="G7" s="8">
        <v>-0.11316116298685054</v>
      </c>
    </row>
    <row r="8" spans="1:9" x14ac:dyDescent="0.5">
      <c r="A8" s="1" t="s">
        <v>263</v>
      </c>
      <c r="C8" s="7">
        <v>17415806911</v>
      </c>
      <c r="D8" s="7"/>
      <c r="E8" s="8">
        <v>-6.9206215891088788E-2</v>
      </c>
      <c r="F8" s="7"/>
      <c r="G8" s="8">
        <v>7.3036220566758655E-3</v>
      </c>
    </row>
    <row r="9" spans="1:9" x14ac:dyDescent="0.5">
      <c r="A9" s="1" t="s">
        <v>264</v>
      </c>
      <c r="C9" s="7">
        <v>638525716</v>
      </c>
      <c r="D9" s="7"/>
      <c r="E9" s="8">
        <v>-2.53734718002628E-3</v>
      </c>
      <c r="F9" s="7"/>
      <c r="G9" s="8">
        <v>2.6777688377945923E-4</v>
      </c>
    </row>
    <row r="10" spans="1:9" x14ac:dyDescent="0.5">
      <c r="A10" s="1" t="s">
        <v>266</v>
      </c>
      <c r="C10" s="7">
        <v>132514627</v>
      </c>
      <c r="D10" s="7"/>
      <c r="E10" s="8">
        <v>-5.2658116455670564E-4</v>
      </c>
      <c r="F10" s="7"/>
      <c r="G10" s="8">
        <v>5.5572317581109586E-5</v>
      </c>
    </row>
    <row r="11" spans="1:9" ht="22.5" thickBot="1" x14ac:dyDescent="0.55000000000000004">
      <c r="C11" s="13">
        <f>SUM(C7:C10)</f>
        <v>-251650905728</v>
      </c>
      <c r="D11" s="7"/>
      <c r="E11" s="10">
        <f>SUM(E7:E10)</f>
        <v>0.99999999999999978</v>
      </c>
      <c r="F11" s="7"/>
      <c r="G11" s="10">
        <f>SUM(G7:G10)</f>
        <v>-0.10553419172881411</v>
      </c>
    </row>
    <row r="12" spans="1:9" ht="22.5" thickTop="1" x14ac:dyDescent="0.5">
      <c r="G12" s="3"/>
    </row>
    <row r="14" spans="1:9" x14ac:dyDescent="0.5">
      <c r="C14" s="7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  <ignoredErrors>
    <ignoredError sqref="F8:F9 F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S16" sqref="S16:S18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8.42578125" style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5.7109375" style="1" customWidth="1"/>
    <col min="10" max="10" width="1" style="1" customWidth="1"/>
    <col min="11" max="11" width="11.7109375" style="1" bestFit="1" customWidth="1"/>
    <col min="12" max="12" width="1" style="1" customWidth="1"/>
    <col min="13" max="13" width="16.5703125" style="1" customWidth="1"/>
    <col min="14" max="14" width="1" style="1" customWidth="1"/>
    <col min="15" max="15" width="19" style="1" customWidth="1"/>
    <col min="16" max="16" width="1" style="1" customWidth="1"/>
    <col min="17" max="17" width="14.42578125" style="1" customWidth="1"/>
    <col min="18" max="18" width="1" style="1" customWidth="1"/>
    <col min="19" max="19" width="17.425781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 x14ac:dyDescent="0.5">
      <c r="A6" s="23" t="s">
        <v>143</v>
      </c>
      <c r="B6" s="23" t="s">
        <v>143</v>
      </c>
      <c r="C6" s="23" t="s">
        <v>143</v>
      </c>
      <c r="D6" s="23" t="s">
        <v>143</v>
      </c>
      <c r="E6" s="23" t="s">
        <v>143</v>
      </c>
      <c r="F6" s="23" t="s">
        <v>143</v>
      </c>
      <c r="G6" s="23" t="s">
        <v>143</v>
      </c>
      <c r="I6" s="23" t="s">
        <v>144</v>
      </c>
      <c r="J6" s="23" t="s">
        <v>144</v>
      </c>
      <c r="K6" s="23" t="s">
        <v>144</v>
      </c>
      <c r="L6" s="23" t="s">
        <v>144</v>
      </c>
      <c r="M6" s="23" t="s">
        <v>144</v>
      </c>
      <c r="O6" s="23" t="s">
        <v>145</v>
      </c>
      <c r="P6" s="23" t="s">
        <v>145</v>
      </c>
      <c r="Q6" s="23" t="s">
        <v>145</v>
      </c>
      <c r="R6" s="23" t="s">
        <v>145</v>
      </c>
      <c r="S6" s="23" t="s">
        <v>145</v>
      </c>
    </row>
    <row r="7" spans="1:19" ht="22.5" x14ac:dyDescent="0.5">
      <c r="A7" s="23" t="s">
        <v>146</v>
      </c>
      <c r="C7" s="23" t="s">
        <v>147</v>
      </c>
      <c r="E7" s="23" t="s">
        <v>77</v>
      </c>
      <c r="G7" s="23" t="s">
        <v>78</v>
      </c>
      <c r="I7" s="23" t="s">
        <v>148</v>
      </c>
      <c r="K7" s="23" t="s">
        <v>149</v>
      </c>
      <c r="M7" s="23" t="s">
        <v>150</v>
      </c>
      <c r="O7" s="23" t="s">
        <v>148</v>
      </c>
      <c r="Q7" s="23" t="s">
        <v>149</v>
      </c>
      <c r="S7" s="23" t="s">
        <v>150</v>
      </c>
    </row>
    <row r="8" spans="1:19" x14ac:dyDescent="0.5">
      <c r="A8" s="1" t="s">
        <v>114</v>
      </c>
      <c r="C8" s="1" t="s">
        <v>151</v>
      </c>
      <c r="E8" s="1" t="s">
        <v>116</v>
      </c>
      <c r="G8" s="3">
        <v>15</v>
      </c>
      <c r="I8" s="3">
        <v>3816086061</v>
      </c>
      <c r="K8" s="3">
        <v>0</v>
      </c>
      <c r="M8" s="3">
        <v>3816086061</v>
      </c>
      <c r="O8" s="3">
        <v>16905020490</v>
      </c>
      <c r="Q8" s="3">
        <v>0</v>
      </c>
      <c r="S8" s="3">
        <v>16905020490</v>
      </c>
    </row>
    <row r="9" spans="1:19" x14ac:dyDescent="0.5">
      <c r="A9" s="1" t="s">
        <v>111</v>
      </c>
      <c r="C9" s="1" t="s">
        <v>151</v>
      </c>
      <c r="E9" s="1" t="s">
        <v>113</v>
      </c>
      <c r="G9" s="3">
        <v>15</v>
      </c>
      <c r="I9" s="3">
        <v>2571098633</v>
      </c>
      <c r="K9" s="3">
        <v>0</v>
      </c>
      <c r="M9" s="3">
        <v>2571098633</v>
      </c>
      <c r="O9" s="3">
        <v>13081887968</v>
      </c>
      <c r="Q9" s="3">
        <v>0</v>
      </c>
      <c r="S9" s="3">
        <v>13081887968</v>
      </c>
    </row>
    <row r="10" spans="1:19" x14ac:dyDescent="0.5">
      <c r="A10" s="1" t="s">
        <v>117</v>
      </c>
      <c r="C10" s="1" t="s">
        <v>151</v>
      </c>
      <c r="E10" s="1" t="s">
        <v>119</v>
      </c>
      <c r="G10" s="3">
        <v>18</v>
      </c>
      <c r="I10" s="3">
        <v>14466723</v>
      </c>
      <c r="K10" s="3">
        <v>0</v>
      </c>
      <c r="M10" s="3">
        <v>14466723</v>
      </c>
      <c r="O10" s="3">
        <v>149035968</v>
      </c>
      <c r="Q10" s="3">
        <v>0</v>
      </c>
      <c r="S10" s="3">
        <v>149035968</v>
      </c>
    </row>
    <row r="11" spans="1:19" x14ac:dyDescent="0.5">
      <c r="A11" s="1" t="s">
        <v>152</v>
      </c>
      <c r="C11" s="1" t="s">
        <v>151</v>
      </c>
      <c r="E11" s="1" t="s">
        <v>153</v>
      </c>
      <c r="G11" s="3">
        <v>16</v>
      </c>
      <c r="I11" s="3">
        <v>0</v>
      </c>
      <c r="K11" s="3">
        <v>0</v>
      </c>
      <c r="M11" s="3">
        <v>0</v>
      </c>
      <c r="O11" s="3">
        <v>6995069558</v>
      </c>
      <c r="Q11" s="3">
        <v>0</v>
      </c>
      <c r="S11" s="3">
        <v>6995069558</v>
      </c>
    </row>
    <row r="12" spans="1:19" x14ac:dyDescent="0.5">
      <c r="A12" s="1" t="s">
        <v>80</v>
      </c>
      <c r="C12" s="1" t="s">
        <v>151</v>
      </c>
      <c r="E12" s="1" t="s">
        <v>83</v>
      </c>
      <c r="G12" s="3">
        <v>19</v>
      </c>
      <c r="I12" s="3">
        <v>53430723</v>
      </c>
      <c r="K12" s="3">
        <v>0</v>
      </c>
      <c r="M12" s="3">
        <v>53430723</v>
      </c>
      <c r="O12" s="3">
        <v>518384830</v>
      </c>
      <c r="Q12" s="3">
        <v>0</v>
      </c>
      <c r="S12" s="3">
        <v>518384830</v>
      </c>
    </row>
    <row r="13" spans="1:19" x14ac:dyDescent="0.5">
      <c r="A13" s="1" t="s">
        <v>84</v>
      </c>
      <c r="C13" s="1" t="s">
        <v>151</v>
      </c>
      <c r="E13" s="1" t="s">
        <v>86</v>
      </c>
      <c r="G13" s="3">
        <v>20</v>
      </c>
      <c r="I13" s="3">
        <v>88171232</v>
      </c>
      <c r="K13" s="3">
        <v>0</v>
      </c>
      <c r="M13" s="3">
        <v>88171232</v>
      </c>
      <c r="O13" s="3">
        <v>869940339</v>
      </c>
      <c r="Q13" s="3">
        <v>0</v>
      </c>
      <c r="S13" s="3">
        <v>869940339</v>
      </c>
    </row>
    <row r="14" spans="1:19" x14ac:dyDescent="0.5">
      <c r="A14" s="1" t="s">
        <v>154</v>
      </c>
      <c r="C14" s="1" t="s">
        <v>151</v>
      </c>
      <c r="E14" s="1" t="s">
        <v>155</v>
      </c>
      <c r="G14" s="3">
        <v>15</v>
      </c>
      <c r="I14" s="3">
        <v>0</v>
      </c>
      <c r="K14" s="3">
        <v>0</v>
      </c>
      <c r="M14" s="3">
        <v>0</v>
      </c>
      <c r="O14" s="3">
        <v>997639383</v>
      </c>
      <c r="Q14" s="3">
        <v>0</v>
      </c>
      <c r="S14" s="3">
        <v>997639383</v>
      </c>
    </row>
    <row r="15" spans="1:19" x14ac:dyDescent="0.5">
      <c r="A15" s="1" t="s">
        <v>87</v>
      </c>
      <c r="C15" s="1" t="s">
        <v>151</v>
      </c>
      <c r="E15" s="1" t="s">
        <v>89</v>
      </c>
      <c r="G15" s="3">
        <v>20</v>
      </c>
      <c r="I15" s="3">
        <v>962052524</v>
      </c>
      <c r="K15" s="3">
        <v>0</v>
      </c>
      <c r="M15" s="3">
        <v>962052524</v>
      </c>
      <c r="O15" s="3">
        <v>9269171453</v>
      </c>
      <c r="Q15" s="3">
        <v>0</v>
      </c>
      <c r="S15" s="3">
        <v>9269171453</v>
      </c>
    </row>
    <row r="16" spans="1:19" x14ac:dyDescent="0.5">
      <c r="A16" s="1" t="s">
        <v>156</v>
      </c>
      <c r="C16" s="3">
        <v>30</v>
      </c>
      <c r="E16" s="1" t="s">
        <v>151</v>
      </c>
      <c r="G16" s="1">
        <v>0</v>
      </c>
      <c r="I16" s="3">
        <v>0</v>
      </c>
      <c r="K16" s="3">
        <v>0</v>
      </c>
      <c r="M16" s="3">
        <v>0</v>
      </c>
      <c r="O16" s="3">
        <v>2798696578</v>
      </c>
      <c r="Q16" s="3">
        <v>0</v>
      </c>
      <c r="S16" s="3">
        <v>2798696578</v>
      </c>
    </row>
    <row r="17" spans="1:19" x14ac:dyDescent="0.5">
      <c r="A17" s="1" t="s">
        <v>132</v>
      </c>
      <c r="C17" s="3">
        <v>1</v>
      </c>
      <c r="E17" s="1" t="s">
        <v>151</v>
      </c>
      <c r="G17" s="1">
        <v>0</v>
      </c>
      <c r="I17" s="3">
        <v>611099631</v>
      </c>
      <c r="K17" s="3">
        <v>0</v>
      </c>
      <c r="M17" s="3">
        <v>611099631</v>
      </c>
      <c r="O17" s="3">
        <v>14670893599</v>
      </c>
      <c r="Q17" s="3">
        <v>0</v>
      </c>
      <c r="S17" s="3">
        <v>14670893599</v>
      </c>
    </row>
    <row r="18" spans="1:19" x14ac:dyDescent="0.5">
      <c r="A18" s="1" t="s">
        <v>139</v>
      </c>
      <c r="C18" s="3">
        <v>17</v>
      </c>
      <c r="E18" s="1" t="s">
        <v>151</v>
      </c>
      <c r="G18" s="1">
        <v>0</v>
      </c>
      <c r="I18" s="3">
        <v>27426085</v>
      </c>
      <c r="K18" s="3">
        <v>0</v>
      </c>
      <c r="M18" s="3">
        <v>27426085</v>
      </c>
      <c r="O18" s="3">
        <v>1364734209</v>
      </c>
      <c r="Q18" s="3">
        <v>0</v>
      </c>
      <c r="S18" s="3">
        <v>1364734209</v>
      </c>
    </row>
    <row r="19" spans="1:19" ht="22.5" thickBot="1" x14ac:dyDescent="0.55000000000000004">
      <c r="I19" s="6">
        <f>SUM(I8:I18)</f>
        <v>8143831612</v>
      </c>
      <c r="K19" s="6">
        <f>SUM(K16:K18)</f>
        <v>0</v>
      </c>
      <c r="M19" s="6">
        <f>SUM(M8:M18)</f>
        <v>8143831612</v>
      </c>
      <c r="O19" s="6">
        <f>SUM(O8:O18)</f>
        <v>67620474375</v>
      </c>
      <c r="Q19" s="6">
        <f>SUM(Q8:Q18)</f>
        <v>0</v>
      </c>
      <c r="S19" s="6">
        <f>SUM(S8:S18)</f>
        <v>67620474375</v>
      </c>
    </row>
    <row r="20" spans="1:19" ht="22.5" thickTop="1" x14ac:dyDescent="0.5">
      <c r="N20" s="3"/>
      <c r="O20" s="3"/>
      <c r="P20" s="3"/>
      <c r="Q20" s="3"/>
      <c r="R20" s="3"/>
      <c r="S20" s="3"/>
    </row>
    <row r="21" spans="1:19" x14ac:dyDescent="0.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4" spans="1:19" x14ac:dyDescent="0.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ignoredErrors>
    <ignoredError sqref="K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8"/>
  <sheetViews>
    <sheetView rightToLeft="1" workbookViewId="0">
      <selection activeCell="I20" sqref="I20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3.42578125" style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 x14ac:dyDescent="0.5">
      <c r="A6" s="22" t="s">
        <v>3</v>
      </c>
      <c r="C6" s="23" t="s">
        <v>157</v>
      </c>
      <c r="D6" s="23" t="s">
        <v>157</v>
      </c>
      <c r="E6" s="23" t="s">
        <v>157</v>
      </c>
      <c r="F6" s="23" t="s">
        <v>157</v>
      </c>
      <c r="G6" s="23" t="s">
        <v>157</v>
      </c>
      <c r="I6" s="23" t="s">
        <v>144</v>
      </c>
      <c r="J6" s="23" t="s">
        <v>144</v>
      </c>
      <c r="K6" s="23" t="s">
        <v>144</v>
      </c>
      <c r="L6" s="23" t="s">
        <v>144</v>
      </c>
      <c r="M6" s="23" t="s">
        <v>144</v>
      </c>
      <c r="O6" s="23" t="s">
        <v>145</v>
      </c>
      <c r="P6" s="23" t="s">
        <v>145</v>
      </c>
      <c r="Q6" s="23" t="s">
        <v>145</v>
      </c>
      <c r="R6" s="23" t="s">
        <v>145</v>
      </c>
      <c r="S6" s="23" t="s">
        <v>145</v>
      </c>
    </row>
    <row r="7" spans="1:19" ht="22.5" x14ac:dyDescent="0.5">
      <c r="A7" s="23" t="s">
        <v>3</v>
      </c>
      <c r="C7" s="23" t="s">
        <v>158</v>
      </c>
      <c r="E7" s="23" t="s">
        <v>159</v>
      </c>
      <c r="G7" s="23" t="s">
        <v>160</v>
      </c>
      <c r="I7" s="23" t="s">
        <v>161</v>
      </c>
      <c r="K7" s="23" t="s">
        <v>149</v>
      </c>
      <c r="M7" s="23" t="s">
        <v>162</v>
      </c>
      <c r="O7" s="23" t="s">
        <v>161</v>
      </c>
      <c r="Q7" s="23" t="s">
        <v>149</v>
      </c>
      <c r="S7" s="23" t="s">
        <v>162</v>
      </c>
    </row>
    <row r="8" spans="1:19" x14ac:dyDescent="0.5">
      <c r="A8" s="1" t="s">
        <v>38</v>
      </c>
      <c r="C8" s="1" t="s">
        <v>163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3">
        <v>1442827200</v>
      </c>
      <c r="Q8" s="3">
        <v>0</v>
      </c>
      <c r="S8" s="3">
        <v>1442827200</v>
      </c>
    </row>
    <row r="9" spans="1:19" x14ac:dyDescent="0.5">
      <c r="A9" s="18" t="s">
        <v>39</v>
      </c>
      <c r="C9" s="1" t="s">
        <v>164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1533332970</v>
      </c>
      <c r="Q9" s="3">
        <v>0</v>
      </c>
      <c r="S9" s="3">
        <v>1533332970</v>
      </c>
    </row>
    <row r="10" spans="1:19" x14ac:dyDescent="0.5">
      <c r="A10" s="18" t="s">
        <v>60</v>
      </c>
      <c r="C10" s="1" t="s">
        <v>163</v>
      </c>
      <c r="E10" s="3">
        <v>4925177</v>
      </c>
      <c r="G10" s="3">
        <v>250</v>
      </c>
      <c r="I10" s="3">
        <v>0</v>
      </c>
      <c r="K10" s="3">
        <v>0</v>
      </c>
      <c r="M10" s="3">
        <v>0</v>
      </c>
      <c r="O10" s="3">
        <v>1231294250</v>
      </c>
      <c r="Q10" s="3">
        <v>842775</v>
      </c>
      <c r="S10" s="3">
        <v>1230451475</v>
      </c>
    </row>
    <row r="11" spans="1:19" x14ac:dyDescent="0.5">
      <c r="A11" s="18" t="s">
        <v>165</v>
      </c>
      <c r="C11" s="1" t="s">
        <v>166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3">
        <v>3138246900</v>
      </c>
      <c r="Q11" s="3">
        <v>0</v>
      </c>
      <c r="S11" s="3">
        <v>3138246900</v>
      </c>
    </row>
    <row r="12" spans="1:19" x14ac:dyDescent="0.5">
      <c r="A12" s="18" t="s">
        <v>28</v>
      </c>
      <c r="C12" s="1" t="s">
        <v>167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3">
        <v>1721884800</v>
      </c>
      <c r="Q12" s="3">
        <v>55912760</v>
      </c>
      <c r="S12" s="3">
        <v>1665972040</v>
      </c>
    </row>
    <row r="13" spans="1:19" x14ac:dyDescent="0.5">
      <c r="A13" s="18" t="s">
        <v>22</v>
      </c>
      <c r="C13" s="1" t="s">
        <v>168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3">
        <v>254876400</v>
      </c>
      <c r="Q13" s="3">
        <v>9899742</v>
      </c>
      <c r="S13" s="3">
        <v>244976658</v>
      </c>
    </row>
    <row r="14" spans="1:19" x14ac:dyDescent="0.5">
      <c r="A14" s="18" t="s">
        <v>169</v>
      </c>
      <c r="C14" s="1" t="s">
        <v>170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3">
        <v>857679000</v>
      </c>
      <c r="Q14" s="3">
        <v>0</v>
      </c>
      <c r="S14" s="3">
        <v>857679000</v>
      </c>
    </row>
    <row r="15" spans="1:19" x14ac:dyDescent="0.5">
      <c r="A15" s="18" t="s">
        <v>49</v>
      </c>
      <c r="C15" s="1" t="s">
        <v>171</v>
      </c>
      <c r="E15" s="3">
        <v>2683958</v>
      </c>
      <c r="G15" s="3">
        <v>225</v>
      </c>
      <c r="I15" s="3">
        <v>0</v>
      </c>
      <c r="K15" s="3">
        <v>0</v>
      </c>
      <c r="M15" s="3">
        <v>0</v>
      </c>
      <c r="O15" s="3">
        <v>603890550</v>
      </c>
      <c r="Q15" s="3">
        <v>23073552</v>
      </c>
      <c r="S15" s="3">
        <v>580816998</v>
      </c>
    </row>
    <row r="16" spans="1:19" x14ac:dyDescent="0.5">
      <c r="A16" s="18" t="s">
        <v>172</v>
      </c>
      <c r="C16" s="1" t="s">
        <v>173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3">
        <v>1142856000</v>
      </c>
      <c r="Q16" s="3">
        <v>0</v>
      </c>
      <c r="S16" s="3">
        <v>1142856000</v>
      </c>
    </row>
    <row r="17" spans="1:19" x14ac:dyDescent="0.5">
      <c r="A17" s="18" t="s">
        <v>174</v>
      </c>
      <c r="C17" s="1" t="s">
        <v>163</v>
      </c>
      <c r="E17" s="3">
        <v>1701551</v>
      </c>
      <c r="G17" s="3">
        <v>26</v>
      </c>
      <c r="I17" s="3">
        <v>0</v>
      </c>
      <c r="K17" s="3">
        <v>0</v>
      </c>
      <c r="M17" s="3">
        <v>0</v>
      </c>
      <c r="O17" s="3">
        <v>44240326</v>
      </c>
      <c r="Q17" s="3">
        <v>1774267</v>
      </c>
      <c r="S17" s="3">
        <v>42466059</v>
      </c>
    </row>
    <row r="18" spans="1:19" x14ac:dyDescent="0.5">
      <c r="A18" s="18" t="s">
        <v>44</v>
      </c>
      <c r="C18" s="1" t="s">
        <v>170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3">
        <v>845622000</v>
      </c>
      <c r="Q18" s="3">
        <v>0</v>
      </c>
      <c r="S18" s="3">
        <v>845622000</v>
      </c>
    </row>
    <row r="19" spans="1:19" x14ac:dyDescent="0.5">
      <c r="A19" s="18" t="s">
        <v>17</v>
      </c>
      <c r="C19" s="1" t="s">
        <v>175</v>
      </c>
      <c r="E19" s="3">
        <v>480098</v>
      </c>
      <c r="G19" s="3">
        <v>6800</v>
      </c>
      <c r="I19" s="3">
        <v>0</v>
      </c>
      <c r="K19" s="3">
        <v>0</v>
      </c>
      <c r="M19" s="3">
        <v>0</v>
      </c>
      <c r="O19" s="3">
        <v>3264666400</v>
      </c>
      <c r="Q19" s="3">
        <v>0</v>
      </c>
      <c r="S19" s="3">
        <v>3264666400</v>
      </c>
    </row>
    <row r="20" spans="1:19" x14ac:dyDescent="0.5">
      <c r="A20" s="18" t="s">
        <v>53</v>
      </c>
      <c r="C20" s="1" t="s">
        <v>6</v>
      </c>
      <c r="E20" s="3">
        <v>2994008</v>
      </c>
      <c r="G20" s="3">
        <v>1250</v>
      </c>
      <c r="I20" s="3">
        <v>3742510000</v>
      </c>
      <c r="K20" s="3">
        <v>75352550</v>
      </c>
      <c r="M20" s="3">
        <v>3667157450</v>
      </c>
      <c r="O20" s="3">
        <v>3742510000</v>
      </c>
      <c r="Q20" s="3">
        <v>75352550</v>
      </c>
      <c r="S20" s="3">
        <v>3667157450</v>
      </c>
    </row>
    <row r="21" spans="1:19" x14ac:dyDescent="0.5">
      <c r="A21" s="18" t="s">
        <v>34</v>
      </c>
      <c r="C21" s="1" t="s">
        <v>176</v>
      </c>
      <c r="E21" s="3">
        <v>1990806</v>
      </c>
      <c r="G21" s="3">
        <v>630</v>
      </c>
      <c r="I21" s="3">
        <v>0</v>
      </c>
      <c r="K21" s="3">
        <v>0</v>
      </c>
      <c r="M21" s="3">
        <v>0</v>
      </c>
      <c r="O21" s="3">
        <v>1254207780</v>
      </c>
      <c r="Q21" s="3">
        <v>78136259</v>
      </c>
      <c r="S21" s="3">
        <v>1176071521</v>
      </c>
    </row>
    <row r="22" spans="1:19" x14ac:dyDescent="0.5">
      <c r="A22" s="18" t="s">
        <v>61</v>
      </c>
      <c r="C22" s="1" t="s">
        <v>177</v>
      </c>
      <c r="E22" s="3">
        <v>755569</v>
      </c>
      <c r="G22" s="3">
        <v>1500</v>
      </c>
      <c r="I22" s="3">
        <v>0</v>
      </c>
      <c r="K22" s="3">
        <v>0</v>
      </c>
      <c r="M22" s="3">
        <v>0</v>
      </c>
      <c r="O22" s="3">
        <v>1133353500</v>
      </c>
      <c r="Q22" s="3">
        <v>0</v>
      </c>
      <c r="S22" s="3">
        <v>1133353500</v>
      </c>
    </row>
    <row r="23" spans="1:19" x14ac:dyDescent="0.5">
      <c r="A23" s="18" t="s">
        <v>56</v>
      </c>
      <c r="C23" s="1" t="s">
        <v>178</v>
      </c>
      <c r="E23" s="3">
        <v>23550</v>
      </c>
      <c r="G23" s="3">
        <v>1600</v>
      </c>
      <c r="I23" s="3">
        <v>0</v>
      </c>
      <c r="K23" s="3">
        <v>0</v>
      </c>
      <c r="M23" s="3">
        <v>0</v>
      </c>
      <c r="O23" s="3">
        <v>37680000</v>
      </c>
      <c r="Q23" s="3">
        <v>2905790</v>
      </c>
      <c r="S23" s="3">
        <v>34774210</v>
      </c>
    </row>
    <row r="24" spans="1:19" x14ac:dyDescent="0.5">
      <c r="A24" s="18" t="s">
        <v>179</v>
      </c>
      <c r="C24" s="1" t="s">
        <v>180</v>
      </c>
      <c r="E24" s="3">
        <v>1809303</v>
      </c>
      <c r="G24" s="3">
        <v>1850</v>
      </c>
      <c r="I24" s="3">
        <v>0</v>
      </c>
      <c r="K24" s="3">
        <v>0</v>
      </c>
      <c r="M24" s="3">
        <v>0</v>
      </c>
      <c r="O24" s="3">
        <v>3347210550</v>
      </c>
      <c r="Q24" s="3">
        <v>0</v>
      </c>
      <c r="S24" s="3">
        <v>3347210550</v>
      </c>
    </row>
    <row r="25" spans="1:19" x14ac:dyDescent="0.5">
      <c r="A25" s="18" t="s">
        <v>15</v>
      </c>
      <c r="C25" s="1" t="s">
        <v>181</v>
      </c>
      <c r="E25" s="3">
        <v>1569132</v>
      </c>
      <c r="G25" s="3">
        <v>200</v>
      </c>
      <c r="I25" s="3">
        <v>0</v>
      </c>
      <c r="K25" s="3">
        <v>0</v>
      </c>
      <c r="M25" s="3">
        <v>0</v>
      </c>
      <c r="O25" s="3">
        <v>313829093</v>
      </c>
      <c r="Q25" s="3">
        <v>0</v>
      </c>
      <c r="S25" s="3">
        <v>313829093</v>
      </c>
    </row>
    <row r="26" spans="1:19" x14ac:dyDescent="0.5">
      <c r="A26" s="1" t="s">
        <v>18</v>
      </c>
      <c r="C26" s="1" t="s">
        <v>182</v>
      </c>
      <c r="E26" s="3">
        <v>442000</v>
      </c>
      <c r="G26" s="3">
        <v>2400</v>
      </c>
      <c r="I26" s="3">
        <v>0</v>
      </c>
      <c r="K26" s="3">
        <v>0</v>
      </c>
      <c r="M26" s="3">
        <v>0</v>
      </c>
      <c r="O26" s="3">
        <v>1060800000</v>
      </c>
      <c r="Q26" s="3">
        <v>0</v>
      </c>
      <c r="S26" s="3">
        <v>1060800000</v>
      </c>
    </row>
    <row r="27" spans="1:19" x14ac:dyDescent="0.5">
      <c r="A27" s="1" t="s">
        <v>51</v>
      </c>
      <c r="C27" s="1" t="s">
        <v>176</v>
      </c>
      <c r="E27" s="3">
        <v>2323110</v>
      </c>
      <c r="G27" s="3">
        <v>350</v>
      </c>
      <c r="I27" s="3">
        <v>0</v>
      </c>
      <c r="K27" s="3">
        <v>0</v>
      </c>
      <c r="M27" s="3">
        <v>0</v>
      </c>
      <c r="O27" s="3">
        <v>813088500</v>
      </c>
      <c r="Q27" s="3">
        <v>50654839</v>
      </c>
      <c r="S27" s="3">
        <v>762433661</v>
      </c>
    </row>
    <row r="28" spans="1:19" x14ac:dyDescent="0.5">
      <c r="A28" s="1" t="s">
        <v>59</v>
      </c>
      <c r="C28" s="1" t="s">
        <v>183</v>
      </c>
      <c r="E28" s="3">
        <v>468783</v>
      </c>
      <c r="G28" s="3">
        <v>1650</v>
      </c>
      <c r="I28" s="3">
        <v>0</v>
      </c>
      <c r="K28" s="3">
        <v>0</v>
      </c>
      <c r="M28" s="3">
        <v>0</v>
      </c>
      <c r="O28" s="3">
        <v>773491950</v>
      </c>
      <c r="Q28" s="3">
        <v>0</v>
      </c>
      <c r="S28" s="3">
        <v>773491950</v>
      </c>
    </row>
    <row r="29" spans="1:19" x14ac:dyDescent="0.5">
      <c r="A29" s="1" t="s">
        <v>184</v>
      </c>
      <c r="C29" s="1" t="s">
        <v>163</v>
      </c>
      <c r="E29" s="3">
        <v>173208</v>
      </c>
      <c r="G29" s="3">
        <v>9500</v>
      </c>
      <c r="I29" s="3">
        <v>0</v>
      </c>
      <c r="K29" s="3">
        <v>0</v>
      </c>
      <c r="M29" s="3">
        <v>0</v>
      </c>
      <c r="O29" s="3">
        <v>1645476000</v>
      </c>
      <c r="Q29" s="3">
        <v>65992134</v>
      </c>
      <c r="S29" s="3">
        <v>1579483866</v>
      </c>
    </row>
    <row r="30" spans="1:19" x14ac:dyDescent="0.5">
      <c r="A30" s="1" t="s">
        <v>26</v>
      </c>
      <c r="C30" s="1" t="s">
        <v>185</v>
      </c>
      <c r="E30" s="3">
        <v>600000</v>
      </c>
      <c r="G30" s="3">
        <v>620</v>
      </c>
      <c r="I30" s="3">
        <v>0</v>
      </c>
      <c r="K30" s="3">
        <v>0</v>
      </c>
      <c r="M30" s="3">
        <v>0</v>
      </c>
      <c r="O30" s="3">
        <v>372000000</v>
      </c>
      <c r="Q30" s="3">
        <v>0</v>
      </c>
      <c r="S30" s="3">
        <v>372000000</v>
      </c>
    </row>
    <row r="31" spans="1:19" x14ac:dyDescent="0.5">
      <c r="A31" s="1" t="s">
        <v>19</v>
      </c>
      <c r="C31" s="1" t="s">
        <v>186</v>
      </c>
      <c r="E31" s="3">
        <v>810674</v>
      </c>
      <c r="G31" s="3">
        <v>4200</v>
      </c>
      <c r="I31" s="3">
        <v>0</v>
      </c>
      <c r="K31" s="3">
        <v>0</v>
      </c>
      <c r="M31" s="3">
        <v>0</v>
      </c>
      <c r="O31" s="3">
        <v>3404830800</v>
      </c>
      <c r="Q31" s="3">
        <v>0</v>
      </c>
      <c r="S31" s="3">
        <v>3404830800</v>
      </c>
    </row>
    <row r="32" spans="1:19" x14ac:dyDescent="0.5">
      <c r="A32" s="1" t="s">
        <v>21</v>
      </c>
      <c r="C32" s="1" t="s">
        <v>187</v>
      </c>
      <c r="E32" s="3">
        <v>223626</v>
      </c>
      <c r="G32" s="3">
        <v>10000</v>
      </c>
      <c r="I32" s="3">
        <v>0</v>
      </c>
      <c r="K32" s="3">
        <v>0</v>
      </c>
      <c r="M32" s="3">
        <v>0</v>
      </c>
      <c r="O32" s="3">
        <v>2236260000</v>
      </c>
      <c r="Q32" s="3">
        <v>0</v>
      </c>
      <c r="S32" s="3">
        <v>2236260000</v>
      </c>
    </row>
    <row r="33" spans="1:19" x14ac:dyDescent="0.5">
      <c r="A33" s="1" t="s">
        <v>46</v>
      </c>
      <c r="C33" s="1" t="s">
        <v>188</v>
      </c>
      <c r="E33" s="3">
        <v>14663</v>
      </c>
      <c r="G33" s="3">
        <v>2770</v>
      </c>
      <c r="I33" s="3">
        <v>0</v>
      </c>
      <c r="K33" s="3">
        <v>0</v>
      </c>
      <c r="M33" s="3">
        <v>0</v>
      </c>
      <c r="O33" s="3">
        <v>40616510</v>
      </c>
      <c r="Q33" s="3">
        <v>0</v>
      </c>
      <c r="S33" s="3">
        <v>40616510</v>
      </c>
    </row>
    <row r="34" spans="1:19" x14ac:dyDescent="0.5">
      <c r="A34" s="1" t="s">
        <v>57</v>
      </c>
      <c r="C34" s="1" t="s">
        <v>189</v>
      </c>
      <c r="E34" s="3">
        <v>48475</v>
      </c>
      <c r="G34" s="3">
        <v>1500</v>
      </c>
      <c r="I34" s="3">
        <v>0</v>
      </c>
      <c r="K34" s="3">
        <v>0</v>
      </c>
      <c r="M34" s="3">
        <v>0</v>
      </c>
      <c r="O34" s="3">
        <v>72712500</v>
      </c>
      <c r="Q34" s="3">
        <v>1939000</v>
      </c>
      <c r="S34" s="3">
        <v>70773500</v>
      </c>
    </row>
    <row r="35" spans="1:19" x14ac:dyDescent="0.5">
      <c r="A35" s="1" t="s">
        <v>40</v>
      </c>
      <c r="C35" s="1" t="s">
        <v>190</v>
      </c>
      <c r="E35" s="3">
        <v>20385</v>
      </c>
      <c r="G35" s="3">
        <v>2300</v>
      </c>
      <c r="I35" s="3">
        <v>0</v>
      </c>
      <c r="K35" s="3">
        <v>0</v>
      </c>
      <c r="M35" s="3">
        <v>0</v>
      </c>
      <c r="O35" s="3">
        <v>46885500</v>
      </c>
      <c r="Q35" s="3">
        <v>0</v>
      </c>
      <c r="S35" s="3">
        <v>46885500</v>
      </c>
    </row>
    <row r="36" spans="1:19" x14ac:dyDescent="0.5">
      <c r="A36" s="1" t="s">
        <v>43</v>
      </c>
      <c r="C36" s="1" t="s">
        <v>121</v>
      </c>
      <c r="E36" s="3">
        <v>22020</v>
      </c>
      <c r="G36" s="3">
        <v>326</v>
      </c>
      <c r="I36" s="3">
        <v>0</v>
      </c>
      <c r="K36" s="3">
        <v>0</v>
      </c>
      <c r="M36" s="3">
        <v>0</v>
      </c>
      <c r="O36" s="3">
        <v>7178520</v>
      </c>
      <c r="Q36" s="3">
        <v>0</v>
      </c>
      <c r="S36" s="3">
        <v>7178520</v>
      </c>
    </row>
    <row r="37" spans="1:19" x14ac:dyDescent="0.5">
      <c r="A37" s="1" t="s">
        <v>66</v>
      </c>
      <c r="C37" s="1" t="s">
        <v>191</v>
      </c>
      <c r="E37" s="3">
        <v>560000</v>
      </c>
      <c r="G37" s="3">
        <v>410</v>
      </c>
      <c r="I37" s="3">
        <v>0</v>
      </c>
      <c r="K37" s="3">
        <v>0</v>
      </c>
      <c r="M37" s="3">
        <v>0</v>
      </c>
      <c r="O37" s="3">
        <v>229600000</v>
      </c>
      <c r="Q37" s="3">
        <v>0</v>
      </c>
      <c r="S37" s="3">
        <v>229600000</v>
      </c>
    </row>
    <row r="38" spans="1:19" x14ac:dyDescent="0.5">
      <c r="A38" s="1" t="s">
        <v>25</v>
      </c>
      <c r="C38" s="1" t="s">
        <v>192</v>
      </c>
      <c r="E38" s="3">
        <v>240000</v>
      </c>
      <c r="G38" s="3">
        <v>500</v>
      </c>
      <c r="I38" s="3">
        <v>0</v>
      </c>
      <c r="K38" s="3">
        <v>0</v>
      </c>
      <c r="M38" s="3">
        <v>0</v>
      </c>
      <c r="O38" s="3">
        <v>120000000</v>
      </c>
      <c r="Q38" s="3">
        <v>0</v>
      </c>
      <c r="S38" s="3">
        <v>120000000</v>
      </c>
    </row>
    <row r="39" spans="1:19" x14ac:dyDescent="0.5">
      <c r="A39" s="1" t="s">
        <v>193</v>
      </c>
      <c r="C39" s="1" t="s">
        <v>194</v>
      </c>
      <c r="E39" s="3">
        <v>193000</v>
      </c>
      <c r="G39" s="3">
        <v>8740</v>
      </c>
      <c r="I39" s="3">
        <v>0</v>
      </c>
      <c r="K39" s="3">
        <v>0</v>
      </c>
      <c r="M39" s="3">
        <v>0</v>
      </c>
      <c r="O39" s="3">
        <v>1686820000</v>
      </c>
      <c r="Q39" s="3">
        <v>0</v>
      </c>
      <c r="S39" s="3">
        <v>1686820000</v>
      </c>
    </row>
    <row r="40" spans="1:19" x14ac:dyDescent="0.5">
      <c r="A40" s="1" t="s">
        <v>36</v>
      </c>
      <c r="C40" s="1" t="s">
        <v>195</v>
      </c>
      <c r="E40" s="3">
        <v>1177463</v>
      </c>
      <c r="G40" s="3">
        <v>4660</v>
      </c>
      <c r="I40" s="3">
        <v>0</v>
      </c>
      <c r="K40" s="3">
        <v>0</v>
      </c>
      <c r="M40" s="3">
        <v>0</v>
      </c>
      <c r="O40" s="3">
        <v>5486977580</v>
      </c>
      <c r="Q40" s="3">
        <v>1342897</v>
      </c>
      <c r="S40" s="3">
        <v>5485634683</v>
      </c>
    </row>
    <row r="41" spans="1:19" x14ac:dyDescent="0.5">
      <c r="A41" s="1" t="s">
        <v>196</v>
      </c>
      <c r="C41" s="1" t="s">
        <v>197</v>
      </c>
      <c r="E41" s="3">
        <v>111100</v>
      </c>
      <c r="G41" s="3">
        <v>356</v>
      </c>
      <c r="I41" s="3">
        <v>0</v>
      </c>
      <c r="K41" s="3">
        <v>0</v>
      </c>
      <c r="M41" s="3">
        <v>0</v>
      </c>
      <c r="O41" s="3">
        <v>39551600</v>
      </c>
      <c r="Q41" s="3">
        <v>2416336</v>
      </c>
      <c r="S41" s="3">
        <v>37135264</v>
      </c>
    </row>
    <row r="42" spans="1:19" x14ac:dyDescent="0.5">
      <c r="A42" s="1" t="s">
        <v>198</v>
      </c>
      <c r="C42" s="1" t="s">
        <v>199</v>
      </c>
      <c r="E42" s="3">
        <v>1507573</v>
      </c>
      <c r="G42" s="3">
        <v>770</v>
      </c>
      <c r="I42" s="3">
        <v>0</v>
      </c>
      <c r="K42" s="3">
        <v>0</v>
      </c>
      <c r="M42" s="3">
        <v>0</v>
      </c>
      <c r="O42" s="3">
        <v>1160831210</v>
      </c>
      <c r="Q42" s="3">
        <v>52385450</v>
      </c>
      <c r="S42" s="3">
        <v>1108445760</v>
      </c>
    </row>
    <row r="43" spans="1:19" x14ac:dyDescent="0.5">
      <c r="A43" s="1" t="s">
        <v>200</v>
      </c>
      <c r="C43" s="1" t="s">
        <v>201</v>
      </c>
      <c r="E43" s="3">
        <v>21250</v>
      </c>
      <c r="G43" s="3">
        <v>15</v>
      </c>
      <c r="I43" s="3">
        <v>0</v>
      </c>
      <c r="K43" s="3">
        <v>0</v>
      </c>
      <c r="M43" s="3">
        <v>0</v>
      </c>
      <c r="O43" s="3">
        <v>318750</v>
      </c>
      <c r="Q43" s="3">
        <v>24209</v>
      </c>
      <c r="S43" s="3">
        <v>294541</v>
      </c>
    </row>
    <row r="44" spans="1:19" x14ac:dyDescent="0.5">
      <c r="A44" s="1" t="s">
        <v>202</v>
      </c>
      <c r="C44" s="1" t="s">
        <v>197</v>
      </c>
      <c r="E44" s="3">
        <v>42500</v>
      </c>
      <c r="G44" s="3">
        <v>257</v>
      </c>
      <c r="I44" s="3">
        <v>0</v>
      </c>
      <c r="K44" s="3">
        <v>0</v>
      </c>
      <c r="M44" s="3">
        <v>0</v>
      </c>
      <c r="O44" s="3">
        <v>10922500</v>
      </c>
      <c r="Q44" s="3">
        <v>667291</v>
      </c>
      <c r="S44" s="3">
        <v>10255209</v>
      </c>
    </row>
    <row r="45" spans="1:19" ht="22.5" thickBot="1" x14ac:dyDescent="0.55000000000000004">
      <c r="I45" s="6">
        <f>SUM(I8:I44)</f>
        <v>3742510000</v>
      </c>
      <c r="K45" s="6">
        <f>SUM(K8:K44)</f>
        <v>75352550</v>
      </c>
      <c r="M45" s="6">
        <f>SUM(M8:M44)</f>
        <v>3667157450</v>
      </c>
      <c r="O45" s="6">
        <f>SUM(O8:O44)</f>
        <v>45118569639</v>
      </c>
      <c r="Q45" s="6">
        <f>SUM(Q8:Q44)</f>
        <v>423319851</v>
      </c>
      <c r="S45" s="6">
        <f>SUM(S8:S44)</f>
        <v>44695249788</v>
      </c>
    </row>
    <row r="46" spans="1:19" ht="22.5" thickTop="1" x14ac:dyDescent="0.5"/>
    <row r="47" spans="1:19" x14ac:dyDescent="0.5">
      <c r="M47" s="3"/>
      <c r="O47" s="3"/>
      <c r="S47" s="3"/>
    </row>
    <row r="48" spans="1:19" x14ac:dyDescent="0.5">
      <c r="O4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3"/>
  <sheetViews>
    <sheetView rightToLeft="1" topLeftCell="A54" workbookViewId="0">
      <selection activeCell="Q63" sqref="Q63:Q76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9.28515625" style="1" customWidth="1"/>
    <col min="20" max="20" width="21.85546875" style="1" customWidth="1"/>
    <col min="21" max="16384" width="9.140625" style="1"/>
  </cols>
  <sheetData>
    <row r="2" spans="1:20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20" ht="22.5" x14ac:dyDescent="0.5">
      <c r="A6" s="22" t="s">
        <v>3</v>
      </c>
      <c r="C6" s="23" t="s">
        <v>144</v>
      </c>
      <c r="D6" s="23" t="s">
        <v>144</v>
      </c>
      <c r="E6" s="23" t="s">
        <v>144</v>
      </c>
      <c r="F6" s="23" t="s">
        <v>144</v>
      </c>
      <c r="G6" s="23" t="s">
        <v>144</v>
      </c>
      <c r="H6" s="23" t="s">
        <v>144</v>
      </c>
      <c r="I6" s="23" t="s">
        <v>144</v>
      </c>
      <c r="K6" s="23" t="s">
        <v>145</v>
      </c>
      <c r="L6" s="23" t="s">
        <v>145</v>
      </c>
      <c r="M6" s="23" t="s">
        <v>145</v>
      </c>
      <c r="N6" s="23" t="s">
        <v>145</v>
      </c>
      <c r="O6" s="23" t="s">
        <v>145</v>
      </c>
      <c r="P6" s="23" t="s">
        <v>145</v>
      </c>
      <c r="Q6" s="23" t="s">
        <v>145</v>
      </c>
    </row>
    <row r="7" spans="1:20" ht="22.5" x14ac:dyDescent="0.5">
      <c r="A7" s="23" t="s">
        <v>3</v>
      </c>
      <c r="C7" s="23" t="s">
        <v>7</v>
      </c>
      <c r="E7" s="23" t="s">
        <v>203</v>
      </c>
      <c r="G7" s="23" t="s">
        <v>204</v>
      </c>
      <c r="I7" s="23" t="s">
        <v>205</v>
      </c>
      <c r="K7" s="23" t="s">
        <v>7</v>
      </c>
      <c r="M7" s="23" t="s">
        <v>203</v>
      </c>
      <c r="O7" s="23" t="s">
        <v>204</v>
      </c>
      <c r="Q7" s="23" t="s">
        <v>205</v>
      </c>
    </row>
    <row r="8" spans="1:20" x14ac:dyDescent="0.5">
      <c r="A8" s="1" t="s">
        <v>69</v>
      </c>
      <c r="C8" s="7">
        <v>1073204</v>
      </c>
      <c r="D8" s="7"/>
      <c r="E8" s="7">
        <v>7263966732</v>
      </c>
      <c r="F8" s="7"/>
      <c r="G8" s="7">
        <v>3470741736</v>
      </c>
      <c r="H8" s="7"/>
      <c r="I8" s="7">
        <v>3793224996</v>
      </c>
      <c r="J8" s="7"/>
      <c r="K8" s="7">
        <v>1073204</v>
      </c>
      <c r="L8" s="7"/>
      <c r="M8" s="7">
        <v>7263966732</v>
      </c>
      <c r="N8" s="7"/>
      <c r="O8" s="7">
        <v>3470741736</v>
      </c>
      <c r="P8" s="7"/>
      <c r="Q8" s="7">
        <v>3793224996</v>
      </c>
      <c r="S8" s="7"/>
      <c r="T8" s="7"/>
    </row>
    <row r="9" spans="1:20" x14ac:dyDescent="0.5">
      <c r="A9" s="1" t="s">
        <v>34</v>
      </c>
      <c r="C9" s="7">
        <v>1990806</v>
      </c>
      <c r="D9" s="7"/>
      <c r="E9" s="7">
        <v>20937404252</v>
      </c>
      <c r="F9" s="7"/>
      <c r="G9" s="7">
        <v>29347987244</v>
      </c>
      <c r="H9" s="7"/>
      <c r="I9" s="7">
        <v>-8410582992</v>
      </c>
      <c r="J9" s="7"/>
      <c r="K9" s="7">
        <v>1990806</v>
      </c>
      <c r="L9" s="7"/>
      <c r="M9" s="7">
        <v>20937404251</v>
      </c>
      <c r="N9" s="7"/>
      <c r="O9" s="7">
        <v>8471087071</v>
      </c>
      <c r="P9" s="7"/>
      <c r="Q9" s="7">
        <v>12466317180</v>
      </c>
      <c r="S9" s="7"/>
      <c r="T9" s="7"/>
    </row>
    <row r="10" spans="1:20" x14ac:dyDescent="0.5">
      <c r="A10" s="1" t="s">
        <v>61</v>
      </c>
      <c r="C10" s="7">
        <v>802063</v>
      </c>
      <c r="D10" s="7"/>
      <c r="E10" s="7">
        <v>28183429843</v>
      </c>
      <c r="F10" s="7"/>
      <c r="G10" s="7">
        <v>27303161031</v>
      </c>
      <c r="H10" s="7"/>
      <c r="I10" s="7">
        <v>880268812</v>
      </c>
      <c r="J10" s="7"/>
      <c r="K10" s="7">
        <v>802063</v>
      </c>
      <c r="L10" s="7"/>
      <c r="M10" s="7">
        <v>28183429843</v>
      </c>
      <c r="N10" s="7"/>
      <c r="O10" s="7">
        <v>15226527460</v>
      </c>
      <c r="P10" s="7"/>
      <c r="Q10" s="7">
        <v>12956902383</v>
      </c>
      <c r="S10" s="7"/>
      <c r="T10" s="7"/>
    </row>
    <row r="11" spans="1:20" x14ac:dyDescent="0.5">
      <c r="A11" s="1" t="s">
        <v>50</v>
      </c>
      <c r="C11" s="7">
        <v>1200000</v>
      </c>
      <c r="D11" s="7"/>
      <c r="E11" s="7">
        <v>14686492320</v>
      </c>
      <c r="F11" s="7"/>
      <c r="G11" s="7">
        <v>19253953260</v>
      </c>
      <c r="H11" s="7"/>
      <c r="I11" s="7">
        <v>-4567460940</v>
      </c>
      <c r="J11" s="7"/>
      <c r="K11" s="7">
        <v>1200000</v>
      </c>
      <c r="L11" s="7"/>
      <c r="M11" s="7">
        <v>14686492320</v>
      </c>
      <c r="N11" s="7"/>
      <c r="O11" s="7">
        <v>15084391597</v>
      </c>
      <c r="P11" s="7"/>
      <c r="Q11" s="7">
        <v>-397899277</v>
      </c>
      <c r="S11" s="7"/>
      <c r="T11" s="7"/>
    </row>
    <row r="12" spans="1:20" x14ac:dyDescent="0.5">
      <c r="A12" s="1" t="s">
        <v>56</v>
      </c>
      <c r="C12" s="7">
        <v>23550</v>
      </c>
      <c r="D12" s="7"/>
      <c r="E12" s="7">
        <v>4294542028</v>
      </c>
      <c r="F12" s="7"/>
      <c r="G12" s="7">
        <v>4418193000</v>
      </c>
      <c r="H12" s="7"/>
      <c r="I12" s="7">
        <v>-123650972</v>
      </c>
      <c r="J12" s="7"/>
      <c r="K12" s="7">
        <v>23550</v>
      </c>
      <c r="L12" s="7"/>
      <c r="M12" s="7">
        <v>4294542027</v>
      </c>
      <c r="N12" s="7"/>
      <c r="O12" s="7">
        <v>2025259063</v>
      </c>
      <c r="P12" s="7"/>
      <c r="Q12" s="7">
        <v>2269282964</v>
      </c>
      <c r="S12" s="7"/>
      <c r="T12" s="7"/>
    </row>
    <row r="13" spans="1:20" x14ac:dyDescent="0.5">
      <c r="A13" s="1" t="s">
        <v>27</v>
      </c>
      <c r="C13" s="7">
        <v>815911</v>
      </c>
      <c r="D13" s="7"/>
      <c r="E13" s="7">
        <v>32993771487</v>
      </c>
      <c r="F13" s="7"/>
      <c r="G13" s="7">
        <v>39214573533</v>
      </c>
      <c r="H13" s="7"/>
      <c r="I13" s="7">
        <v>-6220802046</v>
      </c>
      <c r="J13" s="7"/>
      <c r="K13" s="7">
        <v>815911</v>
      </c>
      <c r="L13" s="7"/>
      <c r="M13" s="7">
        <v>32993771486</v>
      </c>
      <c r="N13" s="7"/>
      <c r="O13" s="7">
        <v>39238020217</v>
      </c>
      <c r="P13" s="7"/>
      <c r="Q13" s="7">
        <v>-6244248731</v>
      </c>
      <c r="S13" s="7"/>
      <c r="T13" s="7"/>
    </row>
    <row r="14" spans="1:20" x14ac:dyDescent="0.5">
      <c r="A14" s="1" t="s">
        <v>31</v>
      </c>
      <c r="C14" s="7">
        <v>1801000</v>
      </c>
      <c r="D14" s="7"/>
      <c r="E14" s="7">
        <v>49456596882</v>
      </c>
      <c r="F14" s="7"/>
      <c r="G14" s="7">
        <v>49914909598</v>
      </c>
      <c r="H14" s="7"/>
      <c r="I14" s="7">
        <v>-458312716</v>
      </c>
      <c r="J14" s="7"/>
      <c r="K14" s="7">
        <v>1801000</v>
      </c>
      <c r="L14" s="7"/>
      <c r="M14" s="7">
        <v>49456596881</v>
      </c>
      <c r="N14" s="7"/>
      <c r="O14" s="7">
        <v>58543956819</v>
      </c>
      <c r="P14" s="7"/>
      <c r="Q14" s="7">
        <v>-9087359938</v>
      </c>
      <c r="S14" s="7"/>
      <c r="T14" s="7"/>
    </row>
    <row r="15" spans="1:20" x14ac:dyDescent="0.5">
      <c r="A15" s="1" t="s">
        <v>62</v>
      </c>
      <c r="C15" s="7">
        <v>249926</v>
      </c>
      <c r="D15" s="7"/>
      <c r="E15" s="7">
        <v>4325321951</v>
      </c>
      <c r="F15" s="7"/>
      <c r="G15" s="7">
        <v>5478078633</v>
      </c>
      <c r="H15" s="7"/>
      <c r="I15" s="7">
        <v>-1152756682</v>
      </c>
      <c r="J15" s="7"/>
      <c r="K15" s="7">
        <v>249926</v>
      </c>
      <c r="L15" s="7"/>
      <c r="M15" s="7">
        <v>4325321950</v>
      </c>
      <c r="N15" s="7"/>
      <c r="O15" s="7">
        <v>3490450048</v>
      </c>
      <c r="P15" s="7"/>
      <c r="Q15" s="7">
        <v>834871902</v>
      </c>
      <c r="S15" s="7"/>
      <c r="T15" s="7"/>
    </row>
    <row r="16" spans="1:20" x14ac:dyDescent="0.5">
      <c r="A16" s="1" t="s">
        <v>15</v>
      </c>
      <c r="C16" s="7">
        <v>2118327</v>
      </c>
      <c r="D16" s="7"/>
      <c r="E16" s="7">
        <v>21731060888</v>
      </c>
      <c r="F16" s="7"/>
      <c r="G16" s="7">
        <v>21246744609</v>
      </c>
      <c r="H16" s="7"/>
      <c r="I16" s="7">
        <v>484316279</v>
      </c>
      <c r="J16" s="7"/>
      <c r="K16" s="7">
        <v>2118327</v>
      </c>
      <c r="L16" s="7"/>
      <c r="M16" s="7">
        <v>21731060888</v>
      </c>
      <c r="N16" s="7"/>
      <c r="O16" s="7">
        <v>14114079190</v>
      </c>
      <c r="P16" s="7"/>
      <c r="Q16" s="7">
        <v>7616981698</v>
      </c>
      <c r="S16" s="7"/>
      <c r="T16" s="7"/>
    </row>
    <row r="17" spans="1:20" x14ac:dyDescent="0.5">
      <c r="A17" s="1" t="s">
        <v>18</v>
      </c>
      <c r="C17" s="7">
        <v>375700</v>
      </c>
      <c r="D17" s="7"/>
      <c r="E17" s="7">
        <v>14960991276</v>
      </c>
      <c r="F17" s="7"/>
      <c r="G17" s="7">
        <v>18202663872</v>
      </c>
      <c r="H17" s="7"/>
      <c r="I17" s="7">
        <v>-3241672596</v>
      </c>
      <c r="J17" s="7"/>
      <c r="K17" s="7">
        <v>375700</v>
      </c>
      <c r="L17" s="7"/>
      <c r="M17" s="7">
        <v>14960991275</v>
      </c>
      <c r="N17" s="7"/>
      <c r="O17" s="7">
        <v>18490128042</v>
      </c>
      <c r="P17" s="7"/>
      <c r="Q17" s="7">
        <v>-3529136767</v>
      </c>
      <c r="S17" s="7"/>
      <c r="T17" s="7"/>
    </row>
    <row r="18" spans="1:20" x14ac:dyDescent="0.5">
      <c r="A18" s="1" t="s">
        <v>47</v>
      </c>
      <c r="C18" s="7">
        <v>2486905</v>
      </c>
      <c r="D18" s="7"/>
      <c r="E18" s="7">
        <v>64843390618</v>
      </c>
      <c r="F18" s="7"/>
      <c r="G18" s="7">
        <v>68971810835</v>
      </c>
      <c r="H18" s="7"/>
      <c r="I18" s="7">
        <v>-4128420217</v>
      </c>
      <c r="J18" s="7"/>
      <c r="K18" s="7">
        <v>2486905</v>
      </c>
      <c r="L18" s="7"/>
      <c r="M18" s="7">
        <v>64843390617</v>
      </c>
      <c r="N18" s="7"/>
      <c r="O18" s="7">
        <v>84619908679</v>
      </c>
      <c r="P18" s="7"/>
      <c r="Q18" s="7">
        <v>-19776518062</v>
      </c>
      <c r="S18" s="7"/>
      <c r="T18" s="7"/>
    </row>
    <row r="19" spans="1:20" x14ac:dyDescent="0.5">
      <c r="A19" s="1" t="s">
        <v>51</v>
      </c>
      <c r="C19" s="7">
        <v>2497343</v>
      </c>
      <c r="D19" s="7"/>
      <c r="E19" s="7">
        <v>22665077178</v>
      </c>
      <c r="F19" s="7"/>
      <c r="G19" s="7">
        <v>30013229252</v>
      </c>
      <c r="H19" s="7"/>
      <c r="I19" s="7">
        <v>-7348152074</v>
      </c>
      <c r="J19" s="7"/>
      <c r="K19" s="7">
        <v>2497343</v>
      </c>
      <c r="L19" s="7"/>
      <c r="M19" s="7">
        <v>22665077177</v>
      </c>
      <c r="N19" s="7"/>
      <c r="O19" s="7">
        <v>8756802606</v>
      </c>
      <c r="P19" s="7"/>
      <c r="Q19" s="7">
        <v>13908274571</v>
      </c>
      <c r="S19" s="7"/>
      <c r="T19" s="7"/>
    </row>
    <row r="20" spans="1:20" x14ac:dyDescent="0.5">
      <c r="A20" s="1" t="s">
        <v>24</v>
      </c>
      <c r="C20" s="7">
        <v>1644199</v>
      </c>
      <c r="D20" s="7"/>
      <c r="E20" s="7">
        <v>13957912777</v>
      </c>
      <c r="F20" s="7"/>
      <c r="G20" s="7">
        <v>19841810433</v>
      </c>
      <c r="H20" s="7"/>
      <c r="I20" s="7">
        <v>-5883897656</v>
      </c>
      <c r="J20" s="7"/>
      <c r="K20" s="7">
        <v>1644199</v>
      </c>
      <c r="L20" s="7"/>
      <c r="M20" s="7">
        <v>13957912776</v>
      </c>
      <c r="N20" s="7"/>
      <c r="O20" s="7">
        <v>4924371506</v>
      </c>
      <c r="P20" s="7"/>
      <c r="Q20" s="7">
        <v>9033541270</v>
      </c>
      <c r="S20" s="7"/>
      <c r="T20" s="7"/>
    </row>
    <row r="21" spans="1:20" x14ac:dyDescent="0.5">
      <c r="A21" s="1" t="s">
        <v>59</v>
      </c>
      <c r="C21" s="7">
        <v>1646884</v>
      </c>
      <c r="D21" s="7"/>
      <c r="E21" s="7">
        <v>56119275179</v>
      </c>
      <c r="F21" s="7"/>
      <c r="G21" s="7">
        <v>62029152173</v>
      </c>
      <c r="H21" s="7"/>
      <c r="I21" s="7">
        <v>-5909876994</v>
      </c>
      <c r="J21" s="7"/>
      <c r="K21" s="7">
        <v>1646884</v>
      </c>
      <c r="L21" s="7"/>
      <c r="M21" s="7">
        <v>56119275178</v>
      </c>
      <c r="N21" s="7"/>
      <c r="O21" s="7">
        <v>65459132764</v>
      </c>
      <c r="P21" s="7"/>
      <c r="Q21" s="7">
        <v>-9339857586</v>
      </c>
      <c r="S21" s="7"/>
      <c r="T21" s="7"/>
    </row>
    <row r="22" spans="1:20" x14ac:dyDescent="0.5">
      <c r="A22" s="1" t="s">
        <v>26</v>
      </c>
      <c r="C22" s="7">
        <v>612000</v>
      </c>
      <c r="D22" s="7"/>
      <c r="E22" s="7">
        <v>7123879206</v>
      </c>
      <c r="F22" s="7"/>
      <c r="G22" s="7">
        <v>9855409320</v>
      </c>
      <c r="H22" s="7"/>
      <c r="I22" s="7">
        <v>-2731530114</v>
      </c>
      <c r="J22" s="7"/>
      <c r="K22" s="7">
        <v>612000</v>
      </c>
      <c r="L22" s="7"/>
      <c r="M22" s="7">
        <v>7123879206</v>
      </c>
      <c r="N22" s="7"/>
      <c r="O22" s="7">
        <v>2263704154</v>
      </c>
      <c r="P22" s="7"/>
      <c r="Q22" s="7">
        <v>4860175052</v>
      </c>
      <c r="S22" s="7"/>
      <c r="T22" s="7"/>
    </row>
    <row r="23" spans="1:20" x14ac:dyDescent="0.5">
      <c r="A23" s="1" t="s">
        <v>19</v>
      </c>
      <c r="C23" s="7">
        <v>689072</v>
      </c>
      <c r="D23" s="7"/>
      <c r="E23" s="7">
        <v>43050491558</v>
      </c>
      <c r="F23" s="7"/>
      <c r="G23" s="7">
        <v>48948100663</v>
      </c>
      <c r="H23" s="7"/>
      <c r="I23" s="7">
        <v>-5897609105</v>
      </c>
      <c r="J23" s="7"/>
      <c r="K23" s="7">
        <v>689072</v>
      </c>
      <c r="L23" s="7"/>
      <c r="M23" s="7">
        <v>43050491557</v>
      </c>
      <c r="N23" s="7"/>
      <c r="O23" s="7">
        <v>31230811655</v>
      </c>
      <c r="P23" s="7"/>
      <c r="Q23" s="7">
        <v>11819679902</v>
      </c>
      <c r="S23" s="7"/>
      <c r="T23" s="7"/>
    </row>
    <row r="24" spans="1:20" x14ac:dyDescent="0.5">
      <c r="A24" s="1" t="s">
        <v>21</v>
      </c>
      <c r="C24" s="7">
        <v>570249</v>
      </c>
      <c r="D24" s="7"/>
      <c r="E24" s="7">
        <v>31313126460</v>
      </c>
      <c r="F24" s="7"/>
      <c r="G24" s="7">
        <v>39855646657</v>
      </c>
      <c r="H24" s="7"/>
      <c r="I24" s="7">
        <v>-8542520197</v>
      </c>
      <c r="J24" s="7"/>
      <c r="K24" s="7">
        <v>570249</v>
      </c>
      <c r="L24" s="7"/>
      <c r="M24" s="7">
        <v>31313126459</v>
      </c>
      <c r="N24" s="7"/>
      <c r="O24" s="7">
        <v>15413098332</v>
      </c>
      <c r="P24" s="7"/>
      <c r="Q24" s="7">
        <v>15900028127</v>
      </c>
      <c r="S24" s="7"/>
      <c r="T24" s="7"/>
    </row>
    <row r="25" spans="1:20" x14ac:dyDescent="0.5">
      <c r="A25" s="1" t="s">
        <v>46</v>
      </c>
      <c r="C25" s="7">
        <v>14663</v>
      </c>
      <c r="D25" s="7"/>
      <c r="E25" s="7">
        <v>392335601</v>
      </c>
      <c r="F25" s="7"/>
      <c r="G25" s="7">
        <v>364291848</v>
      </c>
      <c r="H25" s="7"/>
      <c r="I25" s="7">
        <v>28043753</v>
      </c>
      <c r="J25" s="7"/>
      <c r="K25" s="7">
        <v>14663</v>
      </c>
      <c r="L25" s="7"/>
      <c r="M25" s="7">
        <v>392335601</v>
      </c>
      <c r="N25" s="7"/>
      <c r="O25" s="7">
        <v>108147410</v>
      </c>
      <c r="P25" s="7"/>
      <c r="Q25" s="7">
        <v>284188191</v>
      </c>
      <c r="S25" s="7"/>
      <c r="T25" s="7"/>
    </row>
    <row r="26" spans="1:20" x14ac:dyDescent="0.5">
      <c r="A26" s="1" t="s">
        <v>57</v>
      </c>
      <c r="C26" s="7">
        <v>48475</v>
      </c>
      <c r="D26" s="7"/>
      <c r="E26" s="7">
        <v>3601898202</v>
      </c>
      <c r="F26" s="7"/>
      <c r="G26" s="7">
        <v>4106459814</v>
      </c>
      <c r="H26" s="7"/>
      <c r="I26" s="7">
        <v>-504561612</v>
      </c>
      <c r="J26" s="7"/>
      <c r="K26" s="7">
        <v>48475</v>
      </c>
      <c r="L26" s="7"/>
      <c r="M26" s="7">
        <v>3601898201</v>
      </c>
      <c r="N26" s="7"/>
      <c r="O26" s="7">
        <v>1958625276</v>
      </c>
      <c r="P26" s="7"/>
      <c r="Q26" s="7">
        <v>1643272925</v>
      </c>
      <c r="S26" s="7"/>
      <c r="T26" s="7"/>
    </row>
    <row r="27" spans="1:20" x14ac:dyDescent="0.5">
      <c r="A27" s="1" t="s">
        <v>40</v>
      </c>
      <c r="C27" s="7">
        <v>20385</v>
      </c>
      <c r="D27" s="7"/>
      <c r="E27" s="7">
        <v>989922725</v>
      </c>
      <c r="F27" s="7"/>
      <c r="G27" s="7">
        <v>1142103180</v>
      </c>
      <c r="H27" s="7"/>
      <c r="I27" s="7">
        <v>-152180455</v>
      </c>
      <c r="J27" s="7"/>
      <c r="K27" s="7">
        <v>20385</v>
      </c>
      <c r="L27" s="7"/>
      <c r="M27" s="7">
        <v>989922724</v>
      </c>
      <c r="N27" s="7"/>
      <c r="O27" s="7">
        <v>507885955</v>
      </c>
      <c r="P27" s="7"/>
      <c r="Q27" s="7">
        <v>482036769</v>
      </c>
      <c r="S27" s="7"/>
      <c r="T27" s="7"/>
    </row>
    <row r="28" spans="1:20" x14ac:dyDescent="0.5">
      <c r="A28" s="1" t="s">
        <v>43</v>
      </c>
      <c r="C28" s="7">
        <v>22020</v>
      </c>
      <c r="D28" s="7"/>
      <c r="E28" s="7">
        <v>470875759</v>
      </c>
      <c r="F28" s="7"/>
      <c r="G28" s="7">
        <v>406347043</v>
      </c>
      <c r="H28" s="7"/>
      <c r="I28" s="7">
        <v>64528716</v>
      </c>
      <c r="J28" s="7"/>
      <c r="K28" s="7">
        <v>22020</v>
      </c>
      <c r="L28" s="7"/>
      <c r="M28" s="7">
        <v>470875759</v>
      </c>
      <c r="N28" s="7"/>
      <c r="O28" s="7">
        <v>275758032</v>
      </c>
      <c r="P28" s="7"/>
      <c r="Q28" s="7">
        <v>195117727</v>
      </c>
      <c r="S28" s="7"/>
      <c r="T28" s="7"/>
    </row>
    <row r="29" spans="1:20" x14ac:dyDescent="0.5">
      <c r="A29" s="1" t="s">
        <v>33</v>
      </c>
      <c r="C29" s="7">
        <v>6243</v>
      </c>
      <c r="D29" s="7"/>
      <c r="E29" s="7">
        <v>249134014</v>
      </c>
      <c r="F29" s="7"/>
      <c r="G29" s="7">
        <v>229219428</v>
      </c>
      <c r="H29" s="7"/>
      <c r="I29" s="7">
        <v>19914586</v>
      </c>
      <c r="J29" s="7"/>
      <c r="K29" s="7">
        <v>6243</v>
      </c>
      <c r="L29" s="7"/>
      <c r="M29" s="7">
        <v>249134014</v>
      </c>
      <c r="N29" s="7"/>
      <c r="O29" s="7">
        <v>156275555</v>
      </c>
      <c r="P29" s="7"/>
      <c r="Q29" s="7">
        <v>92858459</v>
      </c>
      <c r="S29" s="7"/>
      <c r="T29" s="7"/>
    </row>
    <row r="30" spans="1:20" x14ac:dyDescent="0.5">
      <c r="A30" s="1" t="s">
        <v>66</v>
      </c>
      <c r="C30" s="7">
        <v>3804883</v>
      </c>
      <c r="D30" s="7"/>
      <c r="E30" s="7">
        <v>32765579306</v>
      </c>
      <c r="F30" s="7"/>
      <c r="G30" s="7">
        <v>42999306186</v>
      </c>
      <c r="H30" s="7"/>
      <c r="I30" s="7">
        <v>-10233726880</v>
      </c>
      <c r="J30" s="7"/>
      <c r="K30" s="7">
        <v>3804883</v>
      </c>
      <c r="L30" s="7"/>
      <c r="M30" s="7">
        <v>32765579305</v>
      </c>
      <c r="N30" s="7"/>
      <c r="O30" s="7">
        <v>42999306185</v>
      </c>
      <c r="P30" s="7"/>
      <c r="Q30" s="7">
        <v>-10233726880</v>
      </c>
      <c r="S30" s="7"/>
      <c r="T30" s="7"/>
    </row>
    <row r="31" spans="1:20" x14ac:dyDescent="0.5">
      <c r="A31" s="1" t="s">
        <v>25</v>
      </c>
      <c r="C31" s="7">
        <v>108000</v>
      </c>
      <c r="D31" s="7"/>
      <c r="E31" s="7">
        <v>723588876</v>
      </c>
      <c r="F31" s="7"/>
      <c r="G31" s="7">
        <v>1100413350</v>
      </c>
      <c r="H31" s="7"/>
      <c r="I31" s="7">
        <v>-376824474</v>
      </c>
      <c r="J31" s="7"/>
      <c r="K31" s="7">
        <v>108000</v>
      </c>
      <c r="L31" s="7"/>
      <c r="M31" s="7">
        <v>723588876</v>
      </c>
      <c r="N31" s="7"/>
      <c r="O31" s="7">
        <v>319272447</v>
      </c>
      <c r="P31" s="7"/>
      <c r="Q31" s="7">
        <v>404316429</v>
      </c>
      <c r="S31" s="7"/>
      <c r="T31" s="7"/>
    </row>
    <row r="32" spans="1:20" x14ac:dyDescent="0.5">
      <c r="A32" s="1" t="s">
        <v>36</v>
      </c>
      <c r="C32" s="7">
        <v>5354926</v>
      </c>
      <c r="D32" s="7"/>
      <c r="E32" s="7">
        <v>36574774052</v>
      </c>
      <c r="F32" s="7"/>
      <c r="G32" s="7">
        <v>46449058124</v>
      </c>
      <c r="H32" s="7"/>
      <c r="I32" s="7">
        <v>-9874284072</v>
      </c>
      <c r="J32" s="7"/>
      <c r="K32" s="7">
        <v>5354926</v>
      </c>
      <c r="L32" s="7"/>
      <c r="M32" s="7">
        <v>36574774051</v>
      </c>
      <c r="N32" s="7"/>
      <c r="O32" s="7">
        <v>37486981316</v>
      </c>
      <c r="P32" s="7"/>
      <c r="Q32" s="7">
        <v>-912207265</v>
      </c>
      <c r="S32" s="7"/>
      <c r="T32" s="7"/>
    </row>
    <row r="33" spans="1:20" x14ac:dyDescent="0.5">
      <c r="A33" s="1" t="s">
        <v>67</v>
      </c>
      <c r="C33" s="7">
        <v>1903738</v>
      </c>
      <c r="D33" s="7"/>
      <c r="E33" s="7">
        <v>36580299970</v>
      </c>
      <c r="F33" s="7"/>
      <c r="G33" s="7">
        <v>39329869210</v>
      </c>
      <c r="H33" s="7"/>
      <c r="I33" s="7">
        <v>-2749569240</v>
      </c>
      <c r="J33" s="7"/>
      <c r="K33" s="7">
        <v>1903738</v>
      </c>
      <c r="L33" s="7"/>
      <c r="M33" s="7">
        <v>36580299969</v>
      </c>
      <c r="N33" s="7"/>
      <c r="O33" s="7">
        <v>39329869209</v>
      </c>
      <c r="P33" s="7"/>
      <c r="Q33" s="7">
        <v>-2749569240</v>
      </c>
      <c r="S33" s="7"/>
      <c r="T33" s="7"/>
    </row>
    <row r="34" spans="1:20" x14ac:dyDescent="0.5">
      <c r="A34" s="1" t="s">
        <v>29</v>
      </c>
      <c r="C34" s="7">
        <v>228420</v>
      </c>
      <c r="D34" s="7"/>
      <c r="E34" s="7">
        <v>3569397364</v>
      </c>
      <c r="F34" s="7"/>
      <c r="G34" s="7">
        <v>4159755706</v>
      </c>
      <c r="H34" s="7"/>
      <c r="I34" s="7">
        <v>-590358342</v>
      </c>
      <c r="J34" s="7"/>
      <c r="K34" s="7">
        <v>228420</v>
      </c>
      <c r="L34" s="7"/>
      <c r="M34" s="7">
        <v>3569397363</v>
      </c>
      <c r="N34" s="7"/>
      <c r="O34" s="7">
        <v>3544645309</v>
      </c>
      <c r="P34" s="7"/>
      <c r="Q34" s="7">
        <v>24752054</v>
      </c>
      <c r="S34" s="7"/>
      <c r="T34" s="7"/>
    </row>
    <row r="35" spans="1:20" x14ac:dyDescent="0.5">
      <c r="A35" s="1" t="s">
        <v>70</v>
      </c>
      <c r="C35" s="7">
        <v>3162</v>
      </c>
      <c r="D35" s="7"/>
      <c r="E35" s="7">
        <v>141880277</v>
      </c>
      <c r="F35" s="7"/>
      <c r="G35" s="7">
        <v>125961867</v>
      </c>
      <c r="H35" s="7"/>
      <c r="I35" s="7">
        <v>15918410</v>
      </c>
      <c r="J35" s="7"/>
      <c r="K35" s="7">
        <v>3162</v>
      </c>
      <c r="L35" s="7"/>
      <c r="M35" s="7">
        <v>141880277</v>
      </c>
      <c r="N35" s="7"/>
      <c r="O35" s="7">
        <v>125961867</v>
      </c>
      <c r="P35" s="7"/>
      <c r="Q35" s="7">
        <v>15918410</v>
      </c>
      <c r="S35" s="7"/>
      <c r="T35" s="7"/>
    </row>
    <row r="36" spans="1:20" x14ac:dyDescent="0.5">
      <c r="A36" s="1" t="s">
        <v>16</v>
      </c>
      <c r="C36" s="7">
        <v>15358</v>
      </c>
      <c r="D36" s="7"/>
      <c r="E36" s="7">
        <v>674326601</v>
      </c>
      <c r="F36" s="7"/>
      <c r="G36" s="7">
        <v>3170383877</v>
      </c>
      <c r="H36" s="7"/>
      <c r="I36" s="7">
        <v>-2496057276</v>
      </c>
      <c r="J36" s="7"/>
      <c r="K36" s="7">
        <v>15358</v>
      </c>
      <c r="L36" s="7"/>
      <c r="M36" s="7">
        <v>674326600</v>
      </c>
      <c r="N36" s="7"/>
      <c r="O36" s="7">
        <v>636872410</v>
      </c>
      <c r="P36" s="7"/>
      <c r="Q36" s="7">
        <v>37454190</v>
      </c>
      <c r="S36" s="7"/>
      <c r="T36" s="7"/>
    </row>
    <row r="37" spans="1:20" x14ac:dyDescent="0.5">
      <c r="A37" s="1" t="s">
        <v>37</v>
      </c>
      <c r="C37" s="7">
        <v>2818744</v>
      </c>
      <c r="D37" s="7"/>
      <c r="E37" s="7">
        <v>21880603044</v>
      </c>
      <c r="F37" s="7"/>
      <c r="G37" s="7">
        <v>27743565874</v>
      </c>
      <c r="H37" s="7"/>
      <c r="I37" s="7">
        <v>-5862962830</v>
      </c>
      <c r="J37" s="7"/>
      <c r="K37" s="7">
        <v>2818744</v>
      </c>
      <c r="L37" s="7"/>
      <c r="M37" s="7">
        <v>21880603043</v>
      </c>
      <c r="N37" s="7"/>
      <c r="O37" s="7">
        <v>11388901005</v>
      </c>
      <c r="P37" s="7"/>
      <c r="Q37" s="7">
        <v>10491702038</v>
      </c>
      <c r="S37" s="7"/>
      <c r="T37" s="7"/>
    </row>
    <row r="38" spans="1:20" x14ac:dyDescent="0.5">
      <c r="A38" s="1" t="s">
        <v>38</v>
      </c>
      <c r="C38" s="7">
        <v>1623180</v>
      </c>
      <c r="D38" s="7"/>
      <c r="E38" s="7">
        <v>19200912741</v>
      </c>
      <c r="F38" s="7"/>
      <c r="G38" s="7">
        <v>25187079653</v>
      </c>
      <c r="H38" s="7"/>
      <c r="I38" s="7">
        <v>-5986166912</v>
      </c>
      <c r="J38" s="7"/>
      <c r="K38" s="7">
        <v>1623180</v>
      </c>
      <c r="L38" s="7"/>
      <c r="M38" s="7">
        <v>19200912740</v>
      </c>
      <c r="N38" s="7"/>
      <c r="O38" s="7">
        <v>9272825195</v>
      </c>
      <c r="P38" s="7"/>
      <c r="Q38" s="7">
        <v>9928087545</v>
      </c>
      <c r="S38" s="7"/>
      <c r="T38" s="7"/>
    </row>
    <row r="39" spans="1:20" x14ac:dyDescent="0.5">
      <c r="A39" s="1" t="s">
        <v>39</v>
      </c>
      <c r="C39" s="7">
        <v>3772758</v>
      </c>
      <c r="D39" s="7"/>
      <c r="E39" s="7">
        <v>36190492368</v>
      </c>
      <c r="F39" s="7"/>
      <c r="G39" s="7">
        <v>43897199486</v>
      </c>
      <c r="H39" s="7"/>
      <c r="I39" s="7">
        <v>-7706707118</v>
      </c>
      <c r="J39" s="7"/>
      <c r="K39" s="7">
        <v>3772758</v>
      </c>
      <c r="L39" s="7"/>
      <c r="M39" s="7">
        <v>36190492367</v>
      </c>
      <c r="N39" s="7"/>
      <c r="O39" s="7">
        <v>29501110029</v>
      </c>
      <c r="P39" s="7"/>
      <c r="Q39" s="7">
        <v>6689382338</v>
      </c>
      <c r="S39" s="7"/>
      <c r="T39" s="7"/>
    </row>
    <row r="40" spans="1:20" x14ac:dyDescent="0.5">
      <c r="A40" s="1" t="s">
        <v>60</v>
      </c>
      <c r="C40" s="7">
        <v>4029349</v>
      </c>
      <c r="D40" s="7"/>
      <c r="E40" s="7">
        <v>39693260041</v>
      </c>
      <c r="F40" s="7"/>
      <c r="G40" s="7">
        <v>63685452537</v>
      </c>
      <c r="H40" s="7"/>
      <c r="I40" s="7">
        <v>-23992192496</v>
      </c>
      <c r="J40" s="7"/>
      <c r="K40" s="7">
        <v>4029349</v>
      </c>
      <c r="L40" s="7"/>
      <c r="M40" s="7">
        <v>39693260040</v>
      </c>
      <c r="N40" s="7"/>
      <c r="O40" s="7">
        <v>16026521176</v>
      </c>
      <c r="P40" s="7"/>
      <c r="Q40" s="7">
        <v>23666738864</v>
      </c>
      <c r="S40" s="7"/>
      <c r="T40" s="7"/>
    </row>
    <row r="41" spans="1:20" x14ac:dyDescent="0.5">
      <c r="A41" s="1" t="s">
        <v>64</v>
      </c>
      <c r="C41" s="7">
        <v>1542057</v>
      </c>
      <c r="D41" s="7"/>
      <c r="E41" s="7">
        <v>28864163557</v>
      </c>
      <c r="F41" s="7"/>
      <c r="G41" s="7">
        <v>34578156398</v>
      </c>
      <c r="H41" s="7"/>
      <c r="I41" s="7">
        <v>-5713992841</v>
      </c>
      <c r="J41" s="7"/>
      <c r="K41" s="7">
        <v>1542057</v>
      </c>
      <c r="L41" s="7"/>
      <c r="M41" s="7">
        <v>28864163556</v>
      </c>
      <c r="N41" s="7"/>
      <c r="O41" s="7">
        <v>34578156397</v>
      </c>
      <c r="P41" s="7"/>
      <c r="Q41" s="7">
        <v>-5713992841</v>
      </c>
      <c r="S41" s="7"/>
      <c r="T41" s="7"/>
    </row>
    <row r="42" spans="1:20" x14ac:dyDescent="0.5">
      <c r="A42" s="1" t="s">
        <v>28</v>
      </c>
      <c r="C42" s="7">
        <v>6142219</v>
      </c>
      <c r="D42" s="7"/>
      <c r="E42" s="7">
        <v>61362011610</v>
      </c>
      <c r="F42" s="7"/>
      <c r="G42" s="7">
        <v>81838190738</v>
      </c>
      <c r="H42" s="7"/>
      <c r="I42" s="7">
        <v>-20476179128</v>
      </c>
      <c r="J42" s="7"/>
      <c r="K42" s="7">
        <v>6142219</v>
      </c>
      <c r="L42" s="7"/>
      <c r="M42" s="7">
        <v>61362011609</v>
      </c>
      <c r="N42" s="7"/>
      <c r="O42" s="7">
        <v>57256413652</v>
      </c>
      <c r="P42" s="7"/>
      <c r="Q42" s="7">
        <v>4105597957</v>
      </c>
      <c r="S42" s="7"/>
      <c r="T42" s="7"/>
    </row>
    <row r="43" spans="1:20" x14ac:dyDescent="0.5">
      <c r="A43" s="1" t="s">
        <v>54</v>
      </c>
      <c r="C43" s="7">
        <v>888279</v>
      </c>
      <c r="D43" s="7"/>
      <c r="E43" s="7">
        <v>22074843499</v>
      </c>
      <c r="F43" s="7"/>
      <c r="G43" s="7">
        <v>26507472073</v>
      </c>
      <c r="H43" s="7"/>
      <c r="I43" s="7">
        <v>-4432628574</v>
      </c>
      <c r="J43" s="7"/>
      <c r="K43" s="7">
        <v>888279</v>
      </c>
      <c r="L43" s="7"/>
      <c r="M43" s="7">
        <v>22074843498</v>
      </c>
      <c r="N43" s="7"/>
      <c r="O43" s="7">
        <v>39334180906</v>
      </c>
      <c r="P43" s="7"/>
      <c r="Q43" s="7">
        <v>-17259337408</v>
      </c>
      <c r="S43" s="7"/>
      <c r="T43" s="7"/>
    </row>
    <row r="44" spans="1:20" x14ac:dyDescent="0.5">
      <c r="A44" s="1" t="s">
        <v>22</v>
      </c>
      <c r="C44" s="7">
        <v>1083225</v>
      </c>
      <c r="D44" s="7"/>
      <c r="E44" s="7">
        <v>53106780291</v>
      </c>
      <c r="F44" s="7"/>
      <c r="G44" s="7">
        <v>59761279524</v>
      </c>
      <c r="H44" s="7"/>
      <c r="I44" s="7">
        <v>-6654499233</v>
      </c>
      <c r="J44" s="7"/>
      <c r="K44" s="7">
        <v>1083225</v>
      </c>
      <c r="L44" s="7"/>
      <c r="M44" s="7">
        <v>53106780290</v>
      </c>
      <c r="N44" s="7"/>
      <c r="O44" s="7">
        <v>23634864579</v>
      </c>
      <c r="P44" s="7"/>
      <c r="Q44" s="7">
        <v>29471915711</v>
      </c>
      <c r="S44" s="7"/>
      <c r="T44" s="7"/>
    </row>
    <row r="45" spans="1:20" x14ac:dyDescent="0.5">
      <c r="A45" s="1" t="s">
        <v>30</v>
      </c>
      <c r="C45" s="7">
        <v>182850</v>
      </c>
      <c r="D45" s="7"/>
      <c r="E45" s="7">
        <v>21098937894</v>
      </c>
      <c r="F45" s="7"/>
      <c r="G45" s="7">
        <v>22960181208</v>
      </c>
      <c r="H45" s="7"/>
      <c r="I45" s="7">
        <v>-1861243314</v>
      </c>
      <c r="J45" s="7"/>
      <c r="K45" s="7">
        <v>182850</v>
      </c>
      <c r="L45" s="7"/>
      <c r="M45" s="7">
        <v>21098937893</v>
      </c>
      <c r="N45" s="7"/>
      <c r="O45" s="7">
        <v>20625174564</v>
      </c>
      <c r="P45" s="7"/>
      <c r="Q45" s="7">
        <v>473763329</v>
      </c>
      <c r="S45" s="7"/>
      <c r="T45" s="7"/>
    </row>
    <row r="46" spans="1:20" x14ac:dyDescent="0.5">
      <c r="A46" s="1" t="s">
        <v>35</v>
      </c>
      <c r="C46" s="7">
        <v>90162</v>
      </c>
      <c r="D46" s="7"/>
      <c r="E46" s="7">
        <v>39922798801</v>
      </c>
      <c r="F46" s="7"/>
      <c r="G46" s="7">
        <v>41143540371</v>
      </c>
      <c r="H46" s="7"/>
      <c r="I46" s="7">
        <v>-1220741570</v>
      </c>
      <c r="J46" s="7"/>
      <c r="K46" s="7">
        <v>90162</v>
      </c>
      <c r="L46" s="7"/>
      <c r="M46" s="7">
        <v>39922798800</v>
      </c>
      <c r="N46" s="7"/>
      <c r="O46" s="7">
        <v>39603915283</v>
      </c>
      <c r="P46" s="7"/>
      <c r="Q46" s="7">
        <v>318883517</v>
      </c>
      <c r="S46" s="7"/>
      <c r="T46" s="7"/>
    </row>
    <row r="47" spans="1:20" x14ac:dyDescent="0.5">
      <c r="A47" s="1" t="s">
        <v>41</v>
      </c>
      <c r="C47" s="7">
        <v>2741778</v>
      </c>
      <c r="D47" s="7"/>
      <c r="E47" s="7">
        <v>46087603358</v>
      </c>
      <c r="F47" s="7"/>
      <c r="G47" s="7">
        <v>47586608788</v>
      </c>
      <c r="H47" s="7"/>
      <c r="I47" s="7">
        <v>-1499005430</v>
      </c>
      <c r="J47" s="7"/>
      <c r="K47" s="7">
        <v>2741778</v>
      </c>
      <c r="L47" s="7"/>
      <c r="M47" s="7">
        <v>46087603357</v>
      </c>
      <c r="N47" s="7"/>
      <c r="O47" s="7">
        <v>39890389575</v>
      </c>
      <c r="P47" s="7"/>
      <c r="Q47" s="7">
        <v>6197213782</v>
      </c>
      <c r="S47" s="7"/>
      <c r="T47" s="7"/>
    </row>
    <row r="48" spans="1:20" x14ac:dyDescent="0.5">
      <c r="A48" s="1" t="s">
        <v>52</v>
      </c>
      <c r="C48" s="7">
        <v>937848</v>
      </c>
      <c r="D48" s="7"/>
      <c r="E48" s="7">
        <v>17302890450</v>
      </c>
      <c r="F48" s="7"/>
      <c r="G48" s="7">
        <v>21767622540</v>
      </c>
      <c r="H48" s="7"/>
      <c r="I48" s="7">
        <v>-4464732090</v>
      </c>
      <c r="J48" s="7"/>
      <c r="K48" s="7">
        <v>937848</v>
      </c>
      <c r="L48" s="7"/>
      <c r="M48" s="7">
        <v>17302890449</v>
      </c>
      <c r="N48" s="7"/>
      <c r="O48" s="7">
        <v>23421082722</v>
      </c>
      <c r="P48" s="7"/>
      <c r="Q48" s="7">
        <v>-6118192273</v>
      </c>
      <c r="S48" s="7"/>
      <c r="T48" s="7"/>
    </row>
    <row r="49" spans="1:20" x14ac:dyDescent="0.5">
      <c r="A49" s="1" t="s">
        <v>49</v>
      </c>
      <c r="C49" s="7">
        <v>5648835</v>
      </c>
      <c r="D49" s="7"/>
      <c r="E49" s="7">
        <v>57275289204</v>
      </c>
      <c r="F49" s="7"/>
      <c r="G49" s="7">
        <v>77477397310</v>
      </c>
      <c r="H49" s="7"/>
      <c r="I49" s="7">
        <v>-20202108106</v>
      </c>
      <c r="J49" s="7"/>
      <c r="K49" s="7">
        <v>5648835</v>
      </c>
      <c r="L49" s="7"/>
      <c r="M49" s="7">
        <v>57275289203</v>
      </c>
      <c r="N49" s="7"/>
      <c r="O49" s="7">
        <v>57751107856</v>
      </c>
      <c r="P49" s="7"/>
      <c r="Q49" s="7">
        <v>-475818653</v>
      </c>
      <c r="S49" s="7"/>
      <c r="T49" s="7"/>
    </row>
    <row r="50" spans="1:20" x14ac:dyDescent="0.5">
      <c r="A50" s="1" t="s">
        <v>48</v>
      </c>
      <c r="C50" s="7">
        <v>4994596</v>
      </c>
      <c r="D50" s="7"/>
      <c r="E50" s="7">
        <v>62607113520</v>
      </c>
      <c r="F50" s="7"/>
      <c r="G50" s="7">
        <v>80501231314</v>
      </c>
      <c r="H50" s="7"/>
      <c r="I50" s="7">
        <v>-17894117794</v>
      </c>
      <c r="J50" s="7"/>
      <c r="K50" s="7">
        <v>4994596</v>
      </c>
      <c r="L50" s="7"/>
      <c r="M50" s="7">
        <v>62607113519</v>
      </c>
      <c r="N50" s="7"/>
      <c r="O50" s="7">
        <v>76852762574</v>
      </c>
      <c r="P50" s="7"/>
      <c r="Q50" s="7">
        <v>-14245649055</v>
      </c>
      <c r="S50" s="7"/>
      <c r="T50" s="7"/>
    </row>
    <row r="51" spans="1:20" x14ac:dyDescent="0.5">
      <c r="A51" s="1" t="s">
        <v>20</v>
      </c>
      <c r="C51" s="7">
        <v>2905219</v>
      </c>
      <c r="D51" s="7"/>
      <c r="E51" s="7">
        <v>56516847772</v>
      </c>
      <c r="F51" s="7"/>
      <c r="G51" s="7">
        <v>77569878955</v>
      </c>
      <c r="H51" s="7"/>
      <c r="I51" s="7">
        <v>-21053031183</v>
      </c>
      <c r="J51" s="7"/>
      <c r="K51" s="7">
        <v>2905219</v>
      </c>
      <c r="L51" s="7"/>
      <c r="M51" s="7">
        <v>56516847771</v>
      </c>
      <c r="N51" s="7"/>
      <c r="O51" s="7">
        <v>72287280283</v>
      </c>
      <c r="P51" s="7"/>
      <c r="Q51" s="7">
        <v>-15770432512</v>
      </c>
      <c r="S51" s="7"/>
      <c r="T51" s="7"/>
    </row>
    <row r="52" spans="1:20" x14ac:dyDescent="0.5">
      <c r="A52" s="1" t="s">
        <v>63</v>
      </c>
      <c r="C52" s="7">
        <v>590845</v>
      </c>
      <c r="D52" s="7"/>
      <c r="E52" s="7">
        <v>44723964653</v>
      </c>
      <c r="F52" s="7"/>
      <c r="G52" s="7">
        <v>47014886008</v>
      </c>
      <c r="H52" s="7"/>
      <c r="I52" s="7">
        <v>-2290921355</v>
      </c>
      <c r="J52" s="7"/>
      <c r="K52" s="7">
        <v>590845</v>
      </c>
      <c r="L52" s="7"/>
      <c r="M52" s="7">
        <v>44723964652</v>
      </c>
      <c r="N52" s="7"/>
      <c r="O52" s="7">
        <v>47014886007</v>
      </c>
      <c r="P52" s="7"/>
      <c r="Q52" s="7">
        <v>-2290921355</v>
      </c>
      <c r="S52" s="7"/>
      <c r="T52" s="7"/>
    </row>
    <row r="53" spans="1:20" x14ac:dyDescent="0.5">
      <c r="A53" s="1" t="s">
        <v>44</v>
      </c>
      <c r="C53" s="7">
        <v>1788784</v>
      </c>
      <c r="D53" s="7"/>
      <c r="E53" s="7">
        <v>63817470987</v>
      </c>
      <c r="F53" s="7"/>
      <c r="G53" s="7">
        <v>76317800354</v>
      </c>
      <c r="H53" s="7"/>
      <c r="I53" s="7">
        <v>-12500329367</v>
      </c>
      <c r="J53" s="7"/>
      <c r="K53" s="7">
        <v>1788784</v>
      </c>
      <c r="L53" s="7"/>
      <c r="M53" s="7">
        <v>63817470986</v>
      </c>
      <c r="N53" s="7"/>
      <c r="O53" s="7">
        <v>77927037193</v>
      </c>
      <c r="P53" s="7"/>
      <c r="Q53" s="7">
        <v>-14109566207</v>
      </c>
      <c r="S53" s="7"/>
      <c r="T53" s="7"/>
    </row>
    <row r="54" spans="1:20" x14ac:dyDescent="0.5">
      <c r="A54" s="1" t="s">
        <v>17</v>
      </c>
      <c r="C54" s="7">
        <v>480098</v>
      </c>
      <c r="D54" s="7"/>
      <c r="E54" s="7">
        <v>41066623925</v>
      </c>
      <c r="F54" s="7"/>
      <c r="G54" s="7">
        <v>49065190071</v>
      </c>
      <c r="H54" s="7"/>
      <c r="I54" s="7">
        <v>-7998566146</v>
      </c>
      <c r="J54" s="7"/>
      <c r="K54" s="7">
        <v>480098</v>
      </c>
      <c r="L54" s="7"/>
      <c r="M54" s="7">
        <v>41066623924</v>
      </c>
      <c r="N54" s="7"/>
      <c r="O54" s="7">
        <v>14268216336</v>
      </c>
      <c r="P54" s="7"/>
      <c r="Q54" s="7">
        <v>26798407588</v>
      </c>
      <c r="S54" s="7"/>
      <c r="T54" s="7"/>
    </row>
    <row r="55" spans="1:20" x14ac:dyDescent="0.5">
      <c r="A55" s="1" t="s">
        <v>53</v>
      </c>
      <c r="C55" s="7">
        <v>2994008</v>
      </c>
      <c r="D55" s="7"/>
      <c r="E55" s="7">
        <v>49464338503</v>
      </c>
      <c r="F55" s="7"/>
      <c r="G55" s="7">
        <v>69346997420</v>
      </c>
      <c r="H55" s="7"/>
      <c r="I55" s="7">
        <v>-19882658917</v>
      </c>
      <c r="J55" s="7"/>
      <c r="K55" s="7">
        <v>2994008</v>
      </c>
      <c r="L55" s="7"/>
      <c r="M55" s="7">
        <v>49464338502</v>
      </c>
      <c r="N55" s="7"/>
      <c r="O55" s="7">
        <v>39032922248</v>
      </c>
      <c r="P55" s="7"/>
      <c r="Q55" s="7">
        <v>10431416254</v>
      </c>
      <c r="S55" s="7"/>
      <c r="T55" s="7"/>
    </row>
    <row r="56" spans="1:20" x14ac:dyDescent="0.5">
      <c r="A56" s="1" t="s">
        <v>65</v>
      </c>
      <c r="C56" s="7">
        <v>1697888</v>
      </c>
      <c r="D56" s="7"/>
      <c r="E56" s="7">
        <v>31932902917</v>
      </c>
      <c r="F56" s="7"/>
      <c r="G56" s="7">
        <v>39749283664</v>
      </c>
      <c r="H56" s="7"/>
      <c r="I56" s="7">
        <v>-7816380747</v>
      </c>
      <c r="J56" s="7"/>
      <c r="K56" s="7">
        <v>1697888</v>
      </c>
      <c r="L56" s="7"/>
      <c r="M56" s="7">
        <v>31932902916</v>
      </c>
      <c r="N56" s="7"/>
      <c r="O56" s="7">
        <v>39749283663</v>
      </c>
      <c r="P56" s="7"/>
      <c r="Q56" s="7">
        <v>-7816380747</v>
      </c>
      <c r="S56" s="7"/>
      <c r="T56" s="7"/>
    </row>
    <row r="57" spans="1:20" x14ac:dyDescent="0.5">
      <c r="A57" s="1" t="s">
        <v>55</v>
      </c>
      <c r="C57" s="7">
        <v>0</v>
      </c>
      <c r="D57" s="7"/>
      <c r="E57" s="7">
        <v>0</v>
      </c>
      <c r="F57" s="7"/>
      <c r="G57" s="7">
        <v>1657840612</v>
      </c>
      <c r="H57" s="7"/>
      <c r="I57" s="7">
        <v>-1657840612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0</v>
      </c>
      <c r="S57" s="7"/>
      <c r="T57" s="7"/>
    </row>
    <row r="58" spans="1:20" x14ac:dyDescent="0.5">
      <c r="A58" s="1" t="s">
        <v>23</v>
      </c>
      <c r="C58" s="7">
        <v>0</v>
      </c>
      <c r="D58" s="7"/>
      <c r="E58" s="7">
        <v>0</v>
      </c>
      <c r="F58" s="7"/>
      <c r="G58" s="7">
        <v>-2758994573</v>
      </c>
      <c r="H58" s="7"/>
      <c r="I58" s="7">
        <v>2758994573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0</v>
      </c>
      <c r="S58" s="7"/>
      <c r="T58" s="7"/>
    </row>
    <row r="59" spans="1:20" x14ac:dyDescent="0.5">
      <c r="A59" s="1" t="s">
        <v>58</v>
      </c>
      <c r="C59" s="7">
        <v>0</v>
      </c>
      <c r="D59" s="7"/>
      <c r="E59" s="7">
        <v>0</v>
      </c>
      <c r="F59" s="7"/>
      <c r="G59" s="7">
        <v>188446898</v>
      </c>
      <c r="H59" s="7"/>
      <c r="I59" s="7">
        <v>-188446898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0</v>
      </c>
      <c r="S59" s="7"/>
      <c r="T59" s="7"/>
    </row>
    <row r="60" spans="1:20" x14ac:dyDescent="0.5">
      <c r="A60" s="1" t="s">
        <v>45</v>
      </c>
      <c r="C60" s="7">
        <v>0</v>
      </c>
      <c r="D60" s="7"/>
      <c r="E60" s="7">
        <v>0</v>
      </c>
      <c r="F60" s="7"/>
      <c r="G60" s="7">
        <v>11149031</v>
      </c>
      <c r="H60" s="7"/>
      <c r="I60" s="7">
        <v>-11149031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0</v>
      </c>
      <c r="S60" s="7"/>
      <c r="T60" s="7"/>
    </row>
    <row r="61" spans="1:20" x14ac:dyDescent="0.5">
      <c r="A61" s="1" t="s">
        <v>32</v>
      </c>
      <c r="C61" s="7">
        <v>0</v>
      </c>
      <c r="D61" s="7"/>
      <c r="E61" s="7">
        <v>0</v>
      </c>
      <c r="F61" s="7"/>
      <c r="G61" s="7">
        <v>4495430431</v>
      </c>
      <c r="H61" s="7"/>
      <c r="I61" s="7">
        <v>-4495430431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0</v>
      </c>
      <c r="S61" s="7"/>
      <c r="T61" s="7"/>
    </row>
    <row r="62" spans="1:20" x14ac:dyDescent="0.5">
      <c r="A62" s="1" t="s">
        <v>42</v>
      </c>
      <c r="C62" s="7">
        <v>0</v>
      </c>
      <c r="D62" s="7"/>
      <c r="E62" s="7">
        <v>0</v>
      </c>
      <c r="F62" s="7"/>
      <c r="G62" s="7">
        <v>-133754115</v>
      </c>
      <c r="H62" s="7"/>
      <c r="I62" s="7">
        <v>133754115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0</v>
      </c>
      <c r="S62" s="7"/>
      <c r="T62" s="7"/>
    </row>
    <row r="63" spans="1:20" x14ac:dyDescent="0.5">
      <c r="A63" s="1" t="s">
        <v>206</v>
      </c>
      <c r="C63" s="7">
        <v>5250</v>
      </c>
      <c r="D63" s="7"/>
      <c r="E63" s="7">
        <v>5222803196</v>
      </c>
      <c r="F63" s="7"/>
      <c r="G63" s="7">
        <v>5249048437</v>
      </c>
      <c r="H63" s="7"/>
      <c r="I63" s="7">
        <v>-26245241</v>
      </c>
      <c r="J63" s="7"/>
      <c r="K63" s="7">
        <v>5250</v>
      </c>
      <c r="L63" s="7"/>
      <c r="M63" s="7">
        <v>5222803195</v>
      </c>
      <c r="N63" s="7"/>
      <c r="O63" s="7">
        <v>5246193749</v>
      </c>
      <c r="P63" s="7"/>
      <c r="Q63" s="7">
        <v>-23390554</v>
      </c>
      <c r="S63" s="7"/>
      <c r="T63" s="7"/>
    </row>
    <row r="64" spans="1:20" x14ac:dyDescent="0.5">
      <c r="A64" s="1" t="s">
        <v>207</v>
      </c>
      <c r="C64" s="7">
        <v>3250</v>
      </c>
      <c r="D64" s="7"/>
      <c r="E64" s="7">
        <v>3224653675</v>
      </c>
      <c r="F64" s="7"/>
      <c r="G64" s="7">
        <v>3216949322</v>
      </c>
      <c r="H64" s="7"/>
      <c r="I64" s="7">
        <v>7704353</v>
      </c>
      <c r="J64" s="7"/>
      <c r="K64" s="7">
        <v>3250</v>
      </c>
      <c r="L64" s="7"/>
      <c r="M64" s="7">
        <v>3224653675</v>
      </c>
      <c r="N64" s="7"/>
      <c r="O64" s="7">
        <v>3217424424</v>
      </c>
      <c r="P64" s="7"/>
      <c r="Q64" s="7">
        <v>7229251</v>
      </c>
      <c r="S64" s="7"/>
      <c r="T64" s="7"/>
    </row>
    <row r="65" spans="1:20" x14ac:dyDescent="0.5">
      <c r="A65" s="1" t="s">
        <v>90</v>
      </c>
      <c r="C65" s="7">
        <v>2752</v>
      </c>
      <c r="D65" s="7"/>
      <c r="E65" s="7">
        <v>2493542459</v>
      </c>
      <c r="F65" s="7"/>
      <c r="G65" s="7">
        <v>2456983263</v>
      </c>
      <c r="H65" s="7"/>
      <c r="I65" s="7">
        <v>36559196</v>
      </c>
      <c r="J65" s="7"/>
      <c r="K65" s="7">
        <v>2752</v>
      </c>
      <c r="L65" s="7"/>
      <c r="M65" s="7">
        <v>2493542459</v>
      </c>
      <c r="N65" s="7"/>
      <c r="O65" s="7">
        <v>2319811386</v>
      </c>
      <c r="P65" s="7"/>
      <c r="Q65" s="7">
        <v>173731073</v>
      </c>
      <c r="S65" s="7"/>
      <c r="T65" s="7"/>
    </row>
    <row r="66" spans="1:20" x14ac:dyDescent="0.5">
      <c r="A66" s="1" t="s">
        <v>99</v>
      </c>
      <c r="C66" s="7">
        <v>6728</v>
      </c>
      <c r="D66" s="7"/>
      <c r="E66" s="7">
        <v>6224417851</v>
      </c>
      <c r="F66" s="7"/>
      <c r="G66" s="7">
        <v>6131124132</v>
      </c>
      <c r="H66" s="7"/>
      <c r="I66" s="7">
        <v>93293719</v>
      </c>
      <c r="J66" s="7"/>
      <c r="K66" s="7">
        <v>6728</v>
      </c>
      <c r="L66" s="7"/>
      <c r="M66" s="7">
        <v>6224417851</v>
      </c>
      <c r="N66" s="7"/>
      <c r="O66" s="7">
        <v>5405585219</v>
      </c>
      <c r="P66" s="7"/>
      <c r="Q66" s="7">
        <v>818832632</v>
      </c>
      <c r="S66" s="7"/>
      <c r="T66" s="7"/>
    </row>
    <row r="67" spans="1:20" x14ac:dyDescent="0.5">
      <c r="A67" s="1" t="s">
        <v>102</v>
      </c>
      <c r="C67" s="7">
        <v>8571</v>
      </c>
      <c r="D67" s="7"/>
      <c r="E67" s="7">
        <v>7969473848</v>
      </c>
      <c r="F67" s="7"/>
      <c r="G67" s="7">
        <v>7815180963</v>
      </c>
      <c r="H67" s="7"/>
      <c r="I67" s="7">
        <v>154292885</v>
      </c>
      <c r="J67" s="7"/>
      <c r="K67" s="7">
        <v>8571</v>
      </c>
      <c r="L67" s="7"/>
      <c r="M67" s="7">
        <v>7969473848</v>
      </c>
      <c r="N67" s="7"/>
      <c r="O67" s="7">
        <v>6808345401</v>
      </c>
      <c r="P67" s="7"/>
      <c r="Q67" s="7">
        <v>1161128447</v>
      </c>
      <c r="S67" s="7"/>
      <c r="T67" s="7"/>
    </row>
    <row r="68" spans="1:20" x14ac:dyDescent="0.5">
      <c r="A68" s="1" t="s">
        <v>96</v>
      </c>
      <c r="C68" s="7">
        <v>78542</v>
      </c>
      <c r="D68" s="7"/>
      <c r="E68" s="7">
        <v>60516557723</v>
      </c>
      <c r="F68" s="7"/>
      <c r="G68" s="7">
        <v>59776904711</v>
      </c>
      <c r="H68" s="7"/>
      <c r="I68" s="7">
        <v>739653012</v>
      </c>
      <c r="J68" s="7"/>
      <c r="K68" s="7">
        <v>78542</v>
      </c>
      <c r="L68" s="7"/>
      <c r="M68" s="7">
        <v>60516557723</v>
      </c>
      <c r="N68" s="7"/>
      <c r="O68" s="7">
        <v>57851688353</v>
      </c>
      <c r="P68" s="7"/>
      <c r="Q68" s="7">
        <v>2664869370</v>
      </c>
      <c r="S68" s="7"/>
      <c r="T68" s="7"/>
    </row>
    <row r="69" spans="1:20" x14ac:dyDescent="0.5">
      <c r="A69" s="1" t="s">
        <v>208</v>
      </c>
      <c r="C69" s="7">
        <v>1000</v>
      </c>
      <c r="D69" s="7"/>
      <c r="E69" s="7">
        <v>1031812950</v>
      </c>
      <c r="F69" s="7"/>
      <c r="G69" s="7">
        <v>999818750</v>
      </c>
      <c r="H69" s="7"/>
      <c r="I69" s="7">
        <v>31994200</v>
      </c>
      <c r="J69" s="7"/>
      <c r="K69" s="7">
        <v>1000</v>
      </c>
      <c r="L69" s="7"/>
      <c r="M69" s="7">
        <v>1031812950</v>
      </c>
      <c r="N69" s="7"/>
      <c r="O69" s="7">
        <v>957898020</v>
      </c>
      <c r="P69" s="7"/>
      <c r="Q69" s="7">
        <v>73914930</v>
      </c>
      <c r="S69" s="7"/>
      <c r="T69" s="7"/>
    </row>
    <row r="70" spans="1:20" x14ac:dyDescent="0.5">
      <c r="A70" s="1" t="s">
        <v>93</v>
      </c>
      <c r="C70" s="7">
        <v>105361</v>
      </c>
      <c r="D70" s="7"/>
      <c r="E70" s="7">
        <v>82298045943</v>
      </c>
      <c r="F70" s="7"/>
      <c r="G70" s="7">
        <v>83451750467</v>
      </c>
      <c r="H70" s="7"/>
      <c r="I70" s="7">
        <v>-1153704524</v>
      </c>
      <c r="J70" s="7"/>
      <c r="K70" s="7">
        <v>105361</v>
      </c>
      <c r="L70" s="7"/>
      <c r="M70" s="7">
        <v>82298045942</v>
      </c>
      <c r="N70" s="7"/>
      <c r="O70" s="7">
        <v>78370176704</v>
      </c>
      <c r="P70" s="7"/>
      <c r="Q70" s="7">
        <v>3927869238</v>
      </c>
      <c r="S70" s="7"/>
      <c r="T70" s="7"/>
    </row>
    <row r="71" spans="1:20" x14ac:dyDescent="0.5">
      <c r="A71" s="1" t="s">
        <v>108</v>
      </c>
      <c r="C71" s="7">
        <v>738</v>
      </c>
      <c r="D71" s="7"/>
      <c r="E71" s="7">
        <v>666592048</v>
      </c>
      <c r="F71" s="7"/>
      <c r="G71" s="7">
        <v>660223524</v>
      </c>
      <c r="H71" s="7"/>
      <c r="I71" s="7">
        <v>6368524</v>
      </c>
      <c r="J71" s="7"/>
      <c r="K71" s="7">
        <v>738</v>
      </c>
      <c r="L71" s="7"/>
      <c r="M71" s="7">
        <v>666592048</v>
      </c>
      <c r="N71" s="7"/>
      <c r="O71" s="7">
        <v>617820172</v>
      </c>
      <c r="P71" s="7"/>
      <c r="Q71" s="7">
        <v>48771876</v>
      </c>
      <c r="S71" s="7"/>
      <c r="T71" s="7"/>
    </row>
    <row r="72" spans="1:20" x14ac:dyDescent="0.5">
      <c r="A72" s="1" t="s">
        <v>111</v>
      </c>
      <c r="C72" s="7">
        <v>200000</v>
      </c>
      <c r="D72" s="7"/>
      <c r="E72" s="7">
        <v>209961937500</v>
      </c>
      <c r="F72" s="7"/>
      <c r="G72" s="7">
        <v>205962662500</v>
      </c>
      <c r="H72" s="7"/>
      <c r="I72" s="7">
        <v>3999275000</v>
      </c>
      <c r="J72" s="7"/>
      <c r="K72" s="7">
        <v>200000</v>
      </c>
      <c r="L72" s="7"/>
      <c r="M72" s="7">
        <v>209961937500</v>
      </c>
      <c r="N72" s="7"/>
      <c r="O72" s="7">
        <v>193780000000</v>
      </c>
      <c r="P72" s="7"/>
      <c r="Q72" s="7">
        <v>16181937500</v>
      </c>
      <c r="S72" s="7"/>
      <c r="T72" s="7"/>
    </row>
    <row r="73" spans="1:20" x14ac:dyDescent="0.5">
      <c r="A73" s="1" t="s">
        <v>209</v>
      </c>
      <c r="C73" s="7">
        <v>200000</v>
      </c>
      <c r="D73" s="7"/>
      <c r="E73" s="7">
        <v>165465203995</v>
      </c>
      <c r="F73" s="7"/>
      <c r="G73" s="7">
        <v>160165869993</v>
      </c>
      <c r="H73" s="7"/>
      <c r="I73" s="7">
        <v>5299334002</v>
      </c>
      <c r="J73" s="7"/>
      <c r="K73" s="7">
        <v>200000</v>
      </c>
      <c r="L73" s="7"/>
      <c r="M73" s="7">
        <v>165465203995</v>
      </c>
      <c r="N73" s="7"/>
      <c r="O73" s="7">
        <v>151400000000</v>
      </c>
      <c r="P73" s="7"/>
      <c r="Q73" s="7">
        <v>14065203995</v>
      </c>
      <c r="S73" s="7"/>
      <c r="T73" s="7"/>
    </row>
    <row r="74" spans="1:20" x14ac:dyDescent="0.5">
      <c r="A74" s="1" t="s">
        <v>210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55000</v>
      </c>
      <c r="L74" s="7"/>
      <c r="M74" s="7">
        <v>54990251210</v>
      </c>
      <c r="N74" s="7"/>
      <c r="O74" s="7">
        <v>54630419210</v>
      </c>
      <c r="P74" s="7"/>
      <c r="Q74" s="7">
        <v>359832000</v>
      </c>
      <c r="S74" s="7"/>
      <c r="T74" s="7"/>
    </row>
    <row r="75" spans="1:20" x14ac:dyDescent="0.5">
      <c r="A75" s="1" t="s">
        <v>114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300000</v>
      </c>
      <c r="L75" s="7"/>
      <c r="M75" s="7">
        <v>293946712500</v>
      </c>
      <c r="N75" s="7"/>
      <c r="O75" s="7">
        <v>290932721998</v>
      </c>
      <c r="P75" s="7"/>
      <c r="Q75" s="7">
        <v>3013990502</v>
      </c>
      <c r="S75" s="7"/>
      <c r="T75" s="7"/>
    </row>
    <row r="76" spans="1:20" x14ac:dyDescent="0.5">
      <c r="A76" s="1" t="s">
        <v>105</v>
      </c>
      <c r="C76" s="7">
        <v>0</v>
      </c>
      <c r="D76" s="7"/>
      <c r="E76" s="7">
        <v>0</v>
      </c>
      <c r="F76" s="7"/>
      <c r="G76" s="7">
        <v>8467558111</v>
      </c>
      <c r="H76" s="7"/>
      <c r="I76" s="7">
        <v>-8467558111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0</v>
      </c>
      <c r="S76" s="7"/>
      <c r="T76" s="7"/>
    </row>
    <row r="77" spans="1:20" ht="22.5" thickBot="1" x14ac:dyDescent="0.55000000000000004">
      <c r="E77" s="13">
        <f>SUM(E8:E76)</f>
        <v>1913905633705</v>
      </c>
      <c r="G77" s="13">
        <f>SUM(G8:G76)</f>
        <v>2202462542225</v>
      </c>
      <c r="I77" s="13">
        <f>SUM(I8:I76)</f>
        <v>-288556908520</v>
      </c>
      <c r="M77" s="13">
        <f>SUM(M8:M76)</f>
        <v>2262842597374</v>
      </c>
      <c r="O77" s="13">
        <f>SUM(O8:O76)</f>
        <v>2139227187789</v>
      </c>
      <c r="Q77" s="13">
        <f>SUM(Q8:Q76)</f>
        <v>123615409585</v>
      </c>
      <c r="T77" s="7"/>
    </row>
    <row r="78" spans="1:20" ht="22.5" thickTop="1" x14ac:dyDescent="0.5">
      <c r="I78" s="7"/>
      <c r="Q78" s="7"/>
    </row>
    <row r="79" spans="1:20" x14ac:dyDescent="0.5">
      <c r="I79" s="7"/>
      <c r="K79" s="7"/>
      <c r="L79" s="7"/>
      <c r="M79" s="7"/>
      <c r="N79" s="7"/>
      <c r="O79" s="7"/>
      <c r="P79" s="7"/>
      <c r="Q79" s="7"/>
    </row>
    <row r="80" spans="1:20" x14ac:dyDescent="0.5">
      <c r="I80" s="7"/>
      <c r="O80" s="3"/>
      <c r="Q80" s="3"/>
    </row>
    <row r="81" spans="13:17" x14ac:dyDescent="0.5">
      <c r="M81" s="7"/>
      <c r="N81" s="7"/>
      <c r="O81" s="7"/>
      <c r="P81" s="7"/>
      <c r="Q81" s="7"/>
    </row>
    <row r="82" spans="13:17" x14ac:dyDescent="0.5">
      <c r="O82" s="7"/>
      <c r="P82" s="7"/>
      <c r="Q82" s="7"/>
    </row>
    <row r="83" spans="13:17" x14ac:dyDescent="0.5">
      <c r="O83" s="3"/>
      <c r="Q8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3"/>
  <sheetViews>
    <sheetView rightToLeft="1" topLeftCell="A73" workbookViewId="0">
      <selection activeCell="Q89" sqref="Q89:Q97"/>
    </sheetView>
  </sheetViews>
  <sheetFormatPr defaultRowHeight="21.75" x14ac:dyDescent="0.5"/>
  <cols>
    <col min="1" max="1" width="32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 x14ac:dyDescent="0.5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 x14ac:dyDescent="0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 x14ac:dyDescent="0.5">
      <c r="A6" s="22" t="s">
        <v>3</v>
      </c>
      <c r="C6" s="23" t="s">
        <v>144</v>
      </c>
      <c r="D6" s="23" t="s">
        <v>144</v>
      </c>
      <c r="E6" s="23" t="s">
        <v>144</v>
      </c>
      <c r="F6" s="23" t="s">
        <v>144</v>
      </c>
      <c r="G6" s="23" t="s">
        <v>144</v>
      </c>
      <c r="H6" s="23" t="s">
        <v>144</v>
      </c>
      <c r="I6" s="23" t="s">
        <v>144</v>
      </c>
      <c r="K6" s="23" t="s">
        <v>145</v>
      </c>
      <c r="L6" s="23" t="s">
        <v>145</v>
      </c>
      <c r="M6" s="23" t="s">
        <v>145</v>
      </c>
      <c r="N6" s="23" t="s">
        <v>145</v>
      </c>
      <c r="O6" s="23" t="s">
        <v>145</v>
      </c>
      <c r="P6" s="23" t="s">
        <v>145</v>
      </c>
      <c r="Q6" s="23" t="s">
        <v>145</v>
      </c>
    </row>
    <row r="7" spans="1:17" ht="22.5" x14ac:dyDescent="0.5">
      <c r="A7" s="23" t="s">
        <v>3</v>
      </c>
      <c r="C7" s="23" t="s">
        <v>7</v>
      </c>
      <c r="E7" s="23" t="s">
        <v>203</v>
      </c>
      <c r="G7" s="23" t="s">
        <v>204</v>
      </c>
      <c r="I7" s="23" t="s">
        <v>211</v>
      </c>
      <c r="K7" s="23" t="s">
        <v>7</v>
      </c>
      <c r="M7" s="23" t="s">
        <v>203</v>
      </c>
      <c r="O7" s="23" t="s">
        <v>204</v>
      </c>
      <c r="Q7" s="23" t="s">
        <v>211</v>
      </c>
    </row>
    <row r="8" spans="1:17" x14ac:dyDescent="0.5">
      <c r="A8" s="1" t="s">
        <v>23</v>
      </c>
      <c r="C8" s="7">
        <v>639050</v>
      </c>
      <c r="D8" s="7"/>
      <c r="E8" s="7">
        <v>42618765080</v>
      </c>
      <c r="F8" s="7"/>
      <c r="G8" s="7">
        <v>38574257220</v>
      </c>
      <c r="H8" s="7"/>
      <c r="I8" s="7">
        <v>4044507860</v>
      </c>
      <c r="J8" s="7"/>
      <c r="K8" s="7">
        <v>639050</v>
      </c>
      <c r="L8" s="7"/>
      <c r="M8" s="7">
        <v>42618765080</v>
      </c>
      <c r="N8" s="7"/>
      <c r="O8" s="7">
        <v>38574257220</v>
      </c>
      <c r="P8" s="7"/>
      <c r="Q8" s="7">
        <v>4044507860</v>
      </c>
    </row>
    <row r="9" spans="1:17" x14ac:dyDescent="0.5">
      <c r="A9" s="1" t="s">
        <v>45</v>
      </c>
      <c r="C9" s="7">
        <v>6324</v>
      </c>
      <c r="D9" s="7"/>
      <c r="E9" s="7">
        <v>315123268</v>
      </c>
      <c r="F9" s="7"/>
      <c r="G9" s="7">
        <v>158243554</v>
      </c>
      <c r="H9" s="7"/>
      <c r="I9" s="7">
        <v>156879714</v>
      </c>
      <c r="J9" s="7"/>
      <c r="K9" s="7">
        <v>6324</v>
      </c>
      <c r="L9" s="7"/>
      <c r="M9" s="7">
        <v>315123268</v>
      </c>
      <c r="N9" s="7"/>
      <c r="O9" s="7">
        <v>158243554</v>
      </c>
      <c r="P9" s="7"/>
      <c r="Q9" s="7">
        <v>156879714</v>
      </c>
    </row>
    <row r="10" spans="1:17" x14ac:dyDescent="0.5">
      <c r="A10" s="1" t="s">
        <v>52</v>
      </c>
      <c r="C10" s="7">
        <v>100000</v>
      </c>
      <c r="D10" s="7"/>
      <c r="E10" s="7">
        <v>2723697095</v>
      </c>
      <c r="F10" s="7"/>
      <c r="G10" s="7">
        <v>2497321819</v>
      </c>
      <c r="H10" s="7"/>
      <c r="I10" s="7">
        <v>226375276</v>
      </c>
      <c r="J10" s="7"/>
      <c r="K10" s="7">
        <v>100000</v>
      </c>
      <c r="L10" s="7"/>
      <c r="M10" s="7">
        <v>2723697095</v>
      </c>
      <c r="N10" s="7"/>
      <c r="O10" s="7">
        <v>2497321819</v>
      </c>
      <c r="P10" s="7"/>
      <c r="Q10" s="7">
        <v>226375276</v>
      </c>
    </row>
    <row r="11" spans="1:17" x14ac:dyDescent="0.5">
      <c r="A11" s="1" t="s">
        <v>55</v>
      </c>
      <c r="C11" s="7">
        <v>296946</v>
      </c>
      <c r="D11" s="7"/>
      <c r="E11" s="7">
        <v>2677283568</v>
      </c>
      <c r="F11" s="7"/>
      <c r="G11" s="7">
        <v>951543262</v>
      </c>
      <c r="H11" s="7"/>
      <c r="I11" s="7">
        <v>1725740306</v>
      </c>
      <c r="J11" s="7"/>
      <c r="K11" s="7">
        <v>296946</v>
      </c>
      <c r="L11" s="7"/>
      <c r="M11" s="7">
        <v>2677283568</v>
      </c>
      <c r="N11" s="7"/>
      <c r="O11" s="7">
        <v>951543262</v>
      </c>
      <c r="P11" s="7"/>
      <c r="Q11" s="7">
        <v>1725740306</v>
      </c>
    </row>
    <row r="12" spans="1:17" x14ac:dyDescent="0.5">
      <c r="A12" s="1" t="s">
        <v>58</v>
      </c>
      <c r="C12" s="7">
        <v>61132</v>
      </c>
      <c r="D12" s="7"/>
      <c r="E12" s="7">
        <v>1325398836</v>
      </c>
      <c r="F12" s="7"/>
      <c r="G12" s="7">
        <v>886239861</v>
      </c>
      <c r="H12" s="7"/>
      <c r="I12" s="7">
        <v>439158975</v>
      </c>
      <c r="J12" s="7"/>
      <c r="K12" s="7">
        <v>61132</v>
      </c>
      <c r="L12" s="7"/>
      <c r="M12" s="7">
        <v>1325398836</v>
      </c>
      <c r="N12" s="7"/>
      <c r="O12" s="7">
        <v>886239861</v>
      </c>
      <c r="P12" s="7"/>
      <c r="Q12" s="7">
        <v>439158975</v>
      </c>
    </row>
    <row r="13" spans="1:17" x14ac:dyDescent="0.5">
      <c r="A13" s="1" t="s">
        <v>32</v>
      </c>
      <c r="C13" s="7">
        <v>1022415</v>
      </c>
      <c r="D13" s="7"/>
      <c r="E13" s="7">
        <v>52463038872</v>
      </c>
      <c r="F13" s="7"/>
      <c r="G13" s="7">
        <v>39582872394</v>
      </c>
      <c r="H13" s="7"/>
      <c r="I13" s="7">
        <v>12880166478</v>
      </c>
      <c r="J13" s="7"/>
      <c r="K13" s="7">
        <v>1022416</v>
      </c>
      <c r="L13" s="7"/>
      <c r="M13" s="7">
        <v>52463038873</v>
      </c>
      <c r="N13" s="7"/>
      <c r="O13" s="7">
        <v>39582905807</v>
      </c>
      <c r="P13" s="7"/>
      <c r="Q13" s="7">
        <v>12880133066</v>
      </c>
    </row>
    <row r="14" spans="1:17" x14ac:dyDescent="0.5">
      <c r="A14" s="1" t="s">
        <v>68</v>
      </c>
      <c r="C14" s="7">
        <v>264099</v>
      </c>
      <c r="D14" s="7"/>
      <c r="E14" s="7">
        <v>26679149208</v>
      </c>
      <c r="F14" s="7"/>
      <c r="G14" s="7">
        <v>35532354015</v>
      </c>
      <c r="H14" s="7"/>
      <c r="I14" s="7">
        <v>-8853204807</v>
      </c>
      <c r="J14" s="7"/>
      <c r="K14" s="7">
        <v>264099</v>
      </c>
      <c r="L14" s="7"/>
      <c r="M14" s="7">
        <v>26679149208</v>
      </c>
      <c r="N14" s="7"/>
      <c r="O14" s="7">
        <v>35532354015</v>
      </c>
      <c r="P14" s="7"/>
      <c r="Q14" s="7">
        <v>-8853204807</v>
      </c>
    </row>
    <row r="15" spans="1:17" x14ac:dyDescent="0.5">
      <c r="A15" s="1" t="s">
        <v>16</v>
      </c>
      <c r="C15" s="7">
        <v>169284</v>
      </c>
      <c r="D15" s="7"/>
      <c r="E15" s="7">
        <v>9815583426</v>
      </c>
      <c r="F15" s="7"/>
      <c r="G15" s="7">
        <v>7019944586</v>
      </c>
      <c r="H15" s="7"/>
      <c r="I15" s="7">
        <v>2795638840</v>
      </c>
      <c r="J15" s="7"/>
      <c r="K15" s="7">
        <v>169284</v>
      </c>
      <c r="L15" s="7"/>
      <c r="M15" s="7">
        <v>9815583426</v>
      </c>
      <c r="N15" s="7"/>
      <c r="O15" s="7">
        <v>7019944586</v>
      </c>
      <c r="P15" s="7"/>
      <c r="Q15" s="7">
        <v>2795638840</v>
      </c>
    </row>
    <row r="16" spans="1:17" x14ac:dyDescent="0.5">
      <c r="A16" s="1" t="s">
        <v>42</v>
      </c>
      <c r="C16" s="7">
        <v>827938</v>
      </c>
      <c r="D16" s="7"/>
      <c r="E16" s="7">
        <v>18811779953</v>
      </c>
      <c r="F16" s="7"/>
      <c r="G16" s="7">
        <v>16454077492</v>
      </c>
      <c r="H16" s="7"/>
      <c r="I16" s="7">
        <v>2357702461</v>
      </c>
      <c r="J16" s="7"/>
      <c r="K16" s="7">
        <v>827938</v>
      </c>
      <c r="L16" s="7"/>
      <c r="M16" s="7">
        <v>18811779953</v>
      </c>
      <c r="N16" s="7"/>
      <c r="O16" s="7">
        <v>16454077492</v>
      </c>
      <c r="P16" s="7"/>
      <c r="Q16" s="7">
        <v>2357702461</v>
      </c>
    </row>
    <row r="17" spans="1:17" x14ac:dyDescent="0.5">
      <c r="A17" s="1" t="s">
        <v>60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5113197</v>
      </c>
      <c r="L17" s="7"/>
      <c r="M17" s="7">
        <v>120866962932</v>
      </c>
      <c r="N17" s="7"/>
      <c r="O17" s="7">
        <v>40113349850</v>
      </c>
      <c r="P17" s="7"/>
      <c r="Q17" s="7">
        <v>80753613082</v>
      </c>
    </row>
    <row r="18" spans="1:17" x14ac:dyDescent="0.5">
      <c r="A18" s="1" t="s">
        <v>212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2215093</v>
      </c>
      <c r="L18" s="7"/>
      <c r="M18" s="7">
        <v>27627756278</v>
      </c>
      <c r="N18" s="7"/>
      <c r="O18" s="7">
        <v>12110290550</v>
      </c>
      <c r="P18" s="7"/>
      <c r="Q18" s="7">
        <v>15517465728</v>
      </c>
    </row>
    <row r="19" spans="1:17" x14ac:dyDescent="0.5">
      <c r="A19" s="1" t="s">
        <v>34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497701</v>
      </c>
      <c r="L19" s="7"/>
      <c r="M19" s="7">
        <v>5433081461</v>
      </c>
      <c r="N19" s="7"/>
      <c r="O19" s="7">
        <v>2117769640</v>
      </c>
      <c r="P19" s="7"/>
      <c r="Q19" s="7">
        <v>3315311821</v>
      </c>
    </row>
    <row r="20" spans="1:17" x14ac:dyDescent="0.5">
      <c r="A20" s="1" t="s">
        <v>61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304144</v>
      </c>
      <c r="L20" s="7"/>
      <c r="M20" s="7">
        <v>9472264166</v>
      </c>
      <c r="N20" s="7"/>
      <c r="O20" s="7">
        <v>4592371241</v>
      </c>
      <c r="P20" s="7"/>
      <c r="Q20" s="7">
        <v>4879892925</v>
      </c>
    </row>
    <row r="21" spans="1:17" x14ac:dyDescent="0.5">
      <c r="A21" s="1" t="s">
        <v>56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136081</v>
      </c>
      <c r="L21" s="7"/>
      <c r="M21" s="7">
        <v>26477234714</v>
      </c>
      <c r="N21" s="7"/>
      <c r="O21" s="7">
        <v>11702729378</v>
      </c>
      <c r="P21" s="7"/>
      <c r="Q21" s="7">
        <v>14774505336</v>
      </c>
    </row>
    <row r="22" spans="1:17" x14ac:dyDescent="0.5">
      <c r="A22" s="1" t="s">
        <v>213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100</v>
      </c>
      <c r="L22" s="7"/>
      <c r="M22" s="7">
        <v>628905984</v>
      </c>
      <c r="N22" s="7"/>
      <c r="O22" s="7">
        <v>628905983</v>
      </c>
      <c r="P22" s="7"/>
      <c r="Q22" s="7">
        <v>1</v>
      </c>
    </row>
    <row r="23" spans="1:17" x14ac:dyDescent="0.5">
      <c r="A23" s="1" t="s">
        <v>214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1328692</v>
      </c>
      <c r="L23" s="7"/>
      <c r="M23" s="7">
        <v>12889424721</v>
      </c>
      <c r="N23" s="7"/>
      <c r="O23" s="7">
        <v>5757271497</v>
      </c>
      <c r="P23" s="7"/>
      <c r="Q23" s="7">
        <v>7132153224</v>
      </c>
    </row>
    <row r="24" spans="1:17" x14ac:dyDescent="0.5">
      <c r="A24" s="1" t="s">
        <v>215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7602930</v>
      </c>
      <c r="L24" s="7"/>
      <c r="M24" s="7">
        <v>65897387434</v>
      </c>
      <c r="N24" s="7"/>
      <c r="O24" s="7">
        <v>24325557428</v>
      </c>
      <c r="P24" s="7"/>
      <c r="Q24" s="7">
        <v>41571830006</v>
      </c>
    </row>
    <row r="25" spans="1:17" x14ac:dyDescent="0.5">
      <c r="A25" s="1" t="s">
        <v>37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846217</v>
      </c>
      <c r="L25" s="7"/>
      <c r="M25" s="7">
        <v>11875136362</v>
      </c>
      <c r="N25" s="7"/>
      <c r="O25" s="7">
        <v>4660120981</v>
      </c>
      <c r="P25" s="7"/>
      <c r="Q25" s="7">
        <v>7215015381</v>
      </c>
    </row>
    <row r="26" spans="1:17" x14ac:dyDescent="0.5">
      <c r="A26" s="1" t="s">
        <v>216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883771</v>
      </c>
      <c r="L26" s="7"/>
      <c r="M26" s="7">
        <v>45296107786</v>
      </c>
      <c r="N26" s="7"/>
      <c r="O26" s="7">
        <v>36744688864</v>
      </c>
      <c r="P26" s="7"/>
      <c r="Q26" s="7">
        <v>8551418922</v>
      </c>
    </row>
    <row r="27" spans="1:17" x14ac:dyDescent="0.5">
      <c r="A27" s="1" t="s">
        <v>174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9086079</v>
      </c>
      <c r="L27" s="7"/>
      <c r="M27" s="7">
        <v>75935797797</v>
      </c>
      <c r="N27" s="7"/>
      <c r="O27" s="7">
        <v>39612874880</v>
      </c>
      <c r="P27" s="7"/>
      <c r="Q27" s="7">
        <v>36322922917</v>
      </c>
    </row>
    <row r="28" spans="1:17" x14ac:dyDescent="0.5">
      <c r="A28" s="1" t="s">
        <v>53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1956287</v>
      </c>
      <c r="L28" s="7"/>
      <c r="M28" s="7">
        <v>42689430873</v>
      </c>
      <c r="N28" s="7"/>
      <c r="O28" s="7">
        <v>14461296554</v>
      </c>
      <c r="P28" s="7"/>
      <c r="Q28" s="7">
        <v>28228134319</v>
      </c>
    </row>
    <row r="29" spans="1:17" x14ac:dyDescent="0.5">
      <c r="A29" s="1" t="s">
        <v>217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2160000</v>
      </c>
      <c r="L29" s="7"/>
      <c r="M29" s="7">
        <v>14487644032</v>
      </c>
      <c r="N29" s="7"/>
      <c r="O29" s="7">
        <v>5901335460</v>
      </c>
      <c r="P29" s="7"/>
      <c r="Q29" s="7">
        <v>8586308572</v>
      </c>
    </row>
    <row r="30" spans="1:17" x14ac:dyDescent="0.5">
      <c r="A30" s="1" t="s">
        <v>179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2788720</v>
      </c>
      <c r="L30" s="7"/>
      <c r="M30" s="7">
        <v>67061366593</v>
      </c>
      <c r="N30" s="7"/>
      <c r="O30" s="7">
        <v>38981757197</v>
      </c>
      <c r="P30" s="7"/>
      <c r="Q30" s="7">
        <v>28079609396</v>
      </c>
    </row>
    <row r="31" spans="1:17" x14ac:dyDescent="0.5">
      <c r="A31" s="1" t="s">
        <v>15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2166239</v>
      </c>
      <c r="L31" s="7"/>
      <c r="M31" s="7">
        <v>25951610477</v>
      </c>
      <c r="N31" s="7"/>
      <c r="O31" s="7">
        <v>20865844010</v>
      </c>
      <c r="P31" s="7"/>
      <c r="Q31" s="7">
        <v>5085766467</v>
      </c>
    </row>
    <row r="32" spans="1:17" x14ac:dyDescent="0.5">
      <c r="A32" s="1" t="s">
        <v>218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1510000</v>
      </c>
      <c r="L32" s="7"/>
      <c r="M32" s="7">
        <v>50854405456</v>
      </c>
      <c r="N32" s="7"/>
      <c r="O32" s="7">
        <v>33913742305</v>
      </c>
      <c r="P32" s="7"/>
      <c r="Q32" s="7">
        <v>16940663151</v>
      </c>
    </row>
    <row r="33" spans="1:17" x14ac:dyDescent="0.5">
      <c r="A33" s="1" t="s">
        <v>19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524270</v>
      </c>
      <c r="L33" s="7"/>
      <c r="M33" s="7">
        <v>33947610253</v>
      </c>
      <c r="N33" s="7"/>
      <c r="O33" s="7">
        <v>23761490271</v>
      </c>
      <c r="P33" s="7"/>
      <c r="Q33" s="7">
        <v>10186119982</v>
      </c>
    </row>
    <row r="34" spans="1:17" x14ac:dyDescent="0.5">
      <c r="A34" s="1" t="s">
        <v>219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760425</v>
      </c>
      <c r="L34" s="7"/>
      <c r="M34" s="7">
        <v>33863388533</v>
      </c>
      <c r="N34" s="7"/>
      <c r="O34" s="7">
        <v>15958559076</v>
      </c>
      <c r="P34" s="7"/>
      <c r="Q34" s="7">
        <v>17904829457</v>
      </c>
    </row>
    <row r="35" spans="1:17" x14ac:dyDescent="0.5">
      <c r="A35" s="1" t="s">
        <v>22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587195</v>
      </c>
      <c r="L35" s="7"/>
      <c r="M35" s="7">
        <v>25082612619</v>
      </c>
      <c r="N35" s="7"/>
      <c r="O35" s="7">
        <v>12811995955</v>
      </c>
      <c r="P35" s="7"/>
      <c r="Q35" s="7">
        <v>12270616664</v>
      </c>
    </row>
    <row r="36" spans="1:17" x14ac:dyDescent="0.5">
      <c r="A36" s="1" t="s">
        <v>44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1409370</v>
      </c>
      <c r="L36" s="7"/>
      <c r="M36" s="7">
        <v>38465430906</v>
      </c>
      <c r="N36" s="7"/>
      <c r="O36" s="7">
        <v>20631578222</v>
      </c>
      <c r="P36" s="7"/>
      <c r="Q36" s="7">
        <v>17833852684</v>
      </c>
    </row>
    <row r="37" spans="1:17" x14ac:dyDescent="0.5">
      <c r="A37" s="1" t="s">
        <v>31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33577</v>
      </c>
      <c r="L37" s="7"/>
      <c r="M37" s="7">
        <v>1021341692</v>
      </c>
      <c r="N37" s="7"/>
      <c r="O37" s="7">
        <v>1262575201</v>
      </c>
      <c r="P37" s="7"/>
      <c r="Q37" s="7">
        <v>-241233509</v>
      </c>
    </row>
    <row r="38" spans="1:17" x14ac:dyDescent="0.5">
      <c r="A38" s="1" t="s">
        <v>220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194587</v>
      </c>
      <c r="L38" s="7"/>
      <c r="M38" s="7">
        <v>24644436566</v>
      </c>
      <c r="N38" s="7"/>
      <c r="O38" s="7">
        <v>24760078285</v>
      </c>
      <c r="P38" s="7"/>
      <c r="Q38" s="7">
        <v>-115641719</v>
      </c>
    </row>
    <row r="39" spans="1:17" x14ac:dyDescent="0.5">
      <c r="A39" s="1" t="s">
        <v>25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300000</v>
      </c>
      <c r="L39" s="7"/>
      <c r="M39" s="7">
        <v>3190995889</v>
      </c>
      <c r="N39" s="7"/>
      <c r="O39" s="7">
        <v>1011029403</v>
      </c>
      <c r="P39" s="7"/>
      <c r="Q39" s="7">
        <v>2179966486</v>
      </c>
    </row>
    <row r="40" spans="1:17" x14ac:dyDescent="0.5">
      <c r="A40" s="1" t="s">
        <v>36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2792500</v>
      </c>
      <c r="L40" s="7"/>
      <c r="M40" s="7">
        <v>73341471093</v>
      </c>
      <c r="N40" s="7"/>
      <c r="O40" s="7">
        <v>34186835556</v>
      </c>
      <c r="P40" s="7"/>
      <c r="Q40" s="7">
        <v>39154635537</v>
      </c>
    </row>
    <row r="41" spans="1:17" x14ac:dyDescent="0.5">
      <c r="A41" s="1" t="s">
        <v>200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21250</v>
      </c>
      <c r="L41" s="7"/>
      <c r="M41" s="7">
        <v>261636448</v>
      </c>
      <c r="N41" s="7"/>
      <c r="O41" s="7">
        <v>127615769</v>
      </c>
      <c r="P41" s="7"/>
      <c r="Q41" s="7">
        <v>134020679</v>
      </c>
    </row>
    <row r="42" spans="1:17" x14ac:dyDescent="0.5">
      <c r="A42" s="1" t="s">
        <v>221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729095</v>
      </c>
      <c r="L42" s="7"/>
      <c r="M42" s="7">
        <v>11566143689</v>
      </c>
      <c r="N42" s="7"/>
      <c r="O42" s="7">
        <v>7589624638</v>
      </c>
      <c r="P42" s="7"/>
      <c r="Q42" s="7">
        <v>3976519051</v>
      </c>
    </row>
    <row r="43" spans="1:17" x14ac:dyDescent="0.5">
      <c r="A43" s="1" t="s">
        <v>39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1426985</v>
      </c>
      <c r="L43" s="7"/>
      <c r="M43" s="7">
        <v>18692226531</v>
      </c>
      <c r="N43" s="7"/>
      <c r="O43" s="7">
        <v>6330562090</v>
      </c>
      <c r="P43" s="7"/>
      <c r="Q43" s="7">
        <v>12361664441</v>
      </c>
    </row>
    <row r="44" spans="1:17" x14ac:dyDescent="0.5">
      <c r="A44" s="1" t="s">
        <v>169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376175</v>
      </c>
      <c r="L44" s="7"/>
      <c r="M44" s="7">
        <v>21321897624</v>
      </c>
      <c r="N44" s="7"/>
      <c r="O44" s="7">
        <v>15831187477</v>
      </c>
      <c r="P44" s="7"/>
      <c r="Q44" s="7">
        <v>5490710147</v>
      </c>
    </row>
    <row r="45" spans="1:17" x14ac:dyDescent="0.5">
      <c r="A45" s="1" t="s">
        <v>48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1147917</v>
      </c>
      <c r="L45" s="7"/>
      <c r="M45" s="7">
        <v>31517376353</v>
      </c>
      <c r="N45" s="7"/>
      <c r="O45" s="7">
        <v>15183233277</v>
      </c>
      <c r="P45" s="7"/>
      <c r="Q45" s="7">
        <v>16334143076</v>
      </c>
    </row>
    <row r="46" spans="1:17" x14ac:dyDescent="0.5">
      <c r="A46" s="1" t="s">
        <v>222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166480</v>
      </c>
      <c r="L46" s="7"/>
      <c r="M46" s="7">
        <v>2869255986</v>
      </c>
      <c r="N46" s="7"/>
      <c r="O46" s="7">
        <v>683445098</v>
      </c>
      <c r="P46" s="7"/>
      <c r="Q46" s="7">
        <v>2185810888</v>
      </c>
    </row>
    <row r="47" spans="1:17" x14ac:dyDescent="0.5">
      <c r="A47" s="1" t="s">
        <v>24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7046997</v>
      </c>
      <c r="L47" s="7"/>
      <c r="M47" s="7">
        <v>146455342620</v>
      </c>
      <c r="N47" s="7"/>
      <c r="O47" s="7">
        <v>22846540683</v>
      </c>
      <c r="P47" s="7"/>
      <c r="Q47" s="7">
        <v>123608801937</v>
      </c>
    </row>
    <row r="48" spans="1:17" x14ac:dyDescent="0.5">
      <c r="A48" s="1" t="s">
        <v>193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193000</v>
      </c>
      <c r="L48" s="7"/>
      <c r="M48" s="7">
        <v>32643943159</v>
      </c>
      <c r="N48" s="7"/>
      <c r="O48" s="7">
        <v>12584116836</v>
      </c>
      <c r="P48" s="7"/>
      <c r="Q48" s="7">
        <v>20059826323</v>
      </c>
    </row>
    <row r="49" spans="1:17" x14ac:dyDescent="0.5">
      <c r="A49" s="1" t="s">
        <v>223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80750</v>
      </c>
      <c r="L49" s="7"/>
      <c r="M49" s="7">
        <v>2404072652</v>
      </c>
      <c r="N49" s="7"/>
      <c r="O49" s="7">
        <v>1495231434</v>
      </c>
      <c r="P49" s="7"/>
      <c r="Q49" s="7">
        <v>908841218</v>
      </c>
    </row>
    <row r="50" spans="1:17" x14ac:dyDescent="0.5">
      <c r="A50" s="1" t="s">
        <v>54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1823954</v>
      </c>
      <c r="L50" s="7"/>
      <c r="M50" s="7">
        <v>63796433059</v>
      </c>
      <c r="N50" s="7"/>
      <c r="O50" s="7">
        <v>65498164337</v>
      </c>
      <c r="P50" s="7"/>
      <c r="Q50" s="7">
        <v>-1701731278</v>
      </c>
    </row>
    <row r="51" spans="1:17" x14ac:dyDescent="0.5">
      <c r="A51" s="1" t="s">
        <v>49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13529861</v>
      </c>
      <c r="L51" s="7"/>
      <c r="M51" s="7">
        <v>196552281536</v>
      </c>
      <c r="N51" s="7"/>
      <c r="O51" s="7">
        <v>61925301122</v>
      </c>
      <c r="P51" s="7"/>
      <c r="Q51" s="7">
        <v>134626980414</v>
      </c>
    </row>
    <row r="52" spans="1:17" x14ac:dyDescent="0.5">
      <c r="A52" s="1" t="s">
        <v>224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280000</v>
      </c>
      <c r="L52" s="7"/>
      <c r="M52" s="7">
        <v>27864573404</v>
      </c>
      <c r="N52" s="7"/>
      <c r="O52" s="7">
        <v>23706371916</v>
      </c>
      <c r="P52" s="7"/>
      <c r="Q52" s="7">
        <v>4158201488</v>
      </c>
    </row>
    <row r="53" spans="1:17" x14ac:dyDescent="0.5">
      <c r="A53" s="1" t="s">
        <v>18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66300</v>
      </c>
      <c r="L53" s="7"/>
      <c r="M53" s="7">
        <v>2672251912</v>
      </c>
      <c r="N53" s="7"/>
      <c r="O53" s="7">
        <v>3262963772</v>
      </c>
      <c r="P53" s="7"/>
      <c r="Q53" s="7">
        <v>-590711860</v>
      </c>
    </row>
    <row r="54" spans="1:17" x14ac:dyDescent="0.5">
      <c r="A54" s="1" t="s">
        <v>225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12500</v>
      </c>
      <c r="L54" s="7"/>
      <c r="M54" s="7">
        <v>16561860202</v>
      </c>
      <c r="N54" s="7"/>
      <c r="O54" s="7">
        <v>7883445859</v>
      </c>
      <c r="P54" s="7"/>
      <c r="Q54" s="7">
        <v>8678414343</v>
      </c>
    </row>
    <row r="55" spans="1:17" x14ac:dyDescent="0.5">
      <c r="A55" s="1" t="s">
        <v>226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1000</v>
      </c>
      <c r="L55" s="7"/>
      <c r="M55" s="7">
        <v>1323485337</v>
      </c>
      <c r="N55" s="7"/>
      <c r="O55" s="7">
        <v>628905984</v>
      </c>
      <c r="P55" s="7"/>
      <c r="Q55" s="7">
        <v>694579353</v>
      </c>
    </row>
    <row r="56" spans="1:17" x14ac:dyDescent="0.5">
      <c r="A56" s="1" t="s">
        <v>196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111100</v>
      </c>
      <c r="L56" s="7"/>
      <c r="M56" s="7">
        <v>9001879227</v>
      </c>
      <c r="N56" s="7"/>
      <c r="O56" s="7">
        <v>4421118173</v>
      </c>
      <c r="P56" s="7"/>
      <c r="Q56" s="7">
        <v>4580761054</v>
      </c>
    </row>
    <row r="57" spans="1:17" x14ac:dyDescent="0.5">
      <c r="A57" s="1" t="s">
        <v>227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406544</v>
      </c>
      <c r="L57" s="7"/>
      <c r="M57" s="7">
        <v>4829294538</v>
      </c>
      <c r="N57" s="7"/>
      <c r="O57" s="7">
        <v>543955872</v>
      </c>
      <c r="P57" s="7"/>
      <c r="Q57" s="7">
        <v>4285338666</v>
      </c>
    </row>
    <row r="58" spans="1:17" x14ac:dyDescent="0.5">
      <c r="A58" s="1" t="s">
        <v>202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42500</v>
      </c>
      <c r="L58" s="7"/>
      <c r="M58" s="7">
        <v>822551525</v>
      </c>
      <c r="N58" s="7"/>
      <c r="O58" s="7">
        <v>267993113</v>
      </c>
      <c r="P58" s="7"/>
      <c r="Q58" s="7">
        <v>554558412</v>
      </c>
    </row>
    <row r="59" spans="1:17" x14ac:dyDescent="0.5">
      <c r="A59" s="1" t="s">
        <v>228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2096751</v>
      </c>
      <c r="L59" s="7"/>
      <c r="M59" s="7">
        <v>8337101552</v>
      </c>
      <c r="N59" s="7"/>
      <c r="O59" s="7">
        <v>4617132923</v>
      </c>
      <c r="P59" s="7"/>
      <c r="Q59" s="7">
        <v>3719968629</v>
      </c>
    </row>
    <row r="60" spans="1:17" x14ac:dyDescent="0.5">
      <c r="A60" s="1" t="s">
        <v>165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5245082</v>
      </c>
      <c r="L60" s="7"/>
      <c r="M60" s="7">
        <v>159959213674</v>
      </c>
      <c r="N60" s="7"/>
      <c r="O60" s="7">
        <v>56916519858</v>
      </c>
      <c r="P60" s="7"/>
      <c r="Q60" s="7">
        <v>103042693816</v>
      </c>
    </row>
    <row r="61" spans="1:17" x14ac:dyDescent="0.5">
      <c r="A61" s="1" t="s">
        <v>47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159116</v>
      </c>
      <c r="L61" s="7"/>
      <c r="M61" s="7">
        <v>4243152358</v>
      </c>
      <c r="N61" s="7"/>
      <c r="O61" s="7">
        <v>5843934333</v>
      </c>
      <c r="P61" s="7"/>
      <c r="Q61" s="7">
        <v>-1600781975</v>
      </c>
    </row>
    <row r="62" spans="1:17" x14ac:dyDescent="0.5">
      <c r="A62" s="1" t="s">
        <v>229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373073</v>
      </c>
      <c r="L62" s="7"/>
      <c r="M62" s="7">
        <v>13654844873</v>
      </c>
      <c r="N62" s="7"/>
      <c r="O62" s="7">
        <v>13654844873</v>
      </c>
      <c r="P62" s="7"/>
      <c r="Q62" s="7">
        <v>0</v>
      </c>
    </row>
    <row r="63" spans="1:17" x14ac:dyDescent="0.5">
      <c r="A63" s="1" t="s">
        <v>230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240000</v>
      </c>
      <c r="L63" s="7"/>
      <c r="M63" s="7">
        <v>741545195</v>
      </c>
      <c r="N63" s="7"/>
      <c r="O63" s="7">
        <v>300720000</v>
      </c>
      <c r="P63" s="7"/>
      <c r="Q63" s="7">
        <v>440825195</v>
      </c>
    </row>
    <row r="64" spans="1:17" x14ac:dyDescent="0.5">
      <c r="A64" s="1" t="s">
        <v>231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713311</v>
      </c>
      <c r="L64" s="7"/>
      <c r="M64" s="7">
        <v>21497916407</v>
      </c>
      <c r="N64" s="7"/>
      <c r="O64" s="7">
        <v>11534090679</v>
      </c>
      <c r="P64" s="7"/>
      <c r="Q64" s="7">
        <v>9963825728</v>
      </c>
    </row>
    <row r="65" spans="1:17" x14ac:dyDescent="0.5">
      <c r="A65" s="1" t="s">
        <v>232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36657</v>
      </c>
      <c r="L65" s="7"/>
      <c r="M65" s="7">
        <v>630787751</v>
      </c>
      <c r="N65" s="7"/>
      <c r="O65" s="7">
        <v>198864225</v>
      </c>
      <c r="P65" s="7"/>
      <c r="Q65" s="7">
        <v>431923526</v>
      </c>
    </row>
    <row r="66" spans="1:17" x14ac:dyDescent="0.5">
      <c r="A66" s="1" t="s">
        <v>233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5354926</v>
      </c>
      <c r="L66" s="7"/>
      <c r="M66" s="7">
        <v>32132055317</v>
      </c>
      <c r="N66" s="7"/>
      <c r="O66" s="7">
        <v>32132055317</v>
      </c>
      <c r="P66" s="7"/>
      <c r="Q66" s="7">
        <v>0</v>
      </c>
    </row>
    <row r="67" spans="1:17" x14ac:dyDescent="0.5">
      <c r="A67" s="1" t="s">
        <v>38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1876274</v>
      </c>
      <c r="L67" s="7"/>
      <c r="M67" s="7">
        <v>25522034112</v>
      </c>
      <c r="N67" s="7"/>
      <c r="O67" s="7">
        <v>10718688517</v>
      </c>
      <c r="P67" s="7"/>
      <c r="Q67" s="7">
        <v>14803345595</v>
      </c>
    </row>
    <row r="68" spans="1:17" x14ac:dyDescent="0.5">
      <c r="A68" s="1" t="s">
        <v>30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137150</v>
      </c>
      <c r="L68" s="7"/>
      <c r="M68" s="7">
        <v>17623403436</v>
      </c>
      <c r="N68" s="7"/>
      <c r="O68" s="7">
        <v>15470290912</v>
      </c>
      <c r="P68" s="7"/>
      <c r="Q68" s="7">
        <v>2153112524</v>
      </c>
    </row>
    <row r="69" spans="1:17" x14ac:dyDescent="0.5">
      <c r="A69" s="1" t="s">
        <v>234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260059</v>
      </c>
      <c r="L69" s="7"/>
      <c r="M69" s="7">
        <v>12632162807</v>
      </c>
      <c r="N69" s="7"/>
      <c r="O69" s="7">
        <v>541702897</v>
      </c>
      <c r="P69" s="7"/>
      <c r="Q69" s="7">
        <v>12090459910</v>
      </c>
    </row>
    <row r="70" spans="1:17" x14ac:dyDescent="0.5">
      <c r="A70" s="1" t="s">
        <v>235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38086000</v>
      </c>
      <c r="L70" s="7"/>
      <c r="M70" s="7">
        <v>99168331020</v>
      </c>
      <c r="N70" s="7"/>
      <c r="O70" s="7">
        <v>24665388621</v>
      </c>
      <c r="P70" s="7"/>
      <c r="Q70" s="7">
        <v>74502942399</v>
      </c>
    </row>
    <row r="71" spans="1:17" x14ac:dyDescent="0.5">
      <c r="A71" s="1" t="s">
        <v>236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208825</v>
      </c>
      <c r="L71" s="7"/>
      <c r="M71" s="7">
        <v>20438856230</v>
      </c>
      <c r="N71" s="7"/>
      <c r="O71" s="7">
        <v>15328231382</v>
      </c>
      <c r="P71" s="7"/>
      <c r="Q71" s="7">
        <v>5110624848</v>
      </c>
    </row>
    <row r="72" spans="1:17" x14ac:dyDescent="0.5">
      <c r="A72" s="1" t="s">
        <v>17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968090</v>
      </c>
      <c r="L72" s="7"/>
      <c r="M72" s="7">
        <v>68177132750</v>
      </c>
      <c r="N72" s="7"/>
      <c r="O72" s="7">
        <v>28771037492</v>
      </c>
      <c r="P72" s="7"/>
      <c r="Q72" s="7">
        <v>39406095258</v>
      </c>
    </row>
    <row r="73" spans="1:17" x14ac:dyDescent="0.5">
      <c r="A73" s="1" t="s">
        <v>62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1450120</v>
      </c>
      <c r="L73" s="7"/>
      <c r="M73" s="7">
        <v>27687285904</v>
      </c>
      <c r="N73" s="7"/>
      <c r="O73" s="7">
        <v>20252280368</v>
      </c>
      <c r="P73" s="7"/>
      <c r="Q73" s="7">
        <v>7435005536</v>
      </c>
    </row>
    <row r="74" spans="1:17" x14ac:dyDescent="0.5">
      <c r="A74" s="1" t="s">
        <v>59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131259</v>
      </c>
      <c r="L74" s="7"/>
      <c r="M74" s="7">
        <v>6008415635</v>
      </c>
      <c r="N74" s="7"/>
      <c r="O74" s="7">
        <v>4797663163</v>
      </c>
      <c r="P74" s="7"/>
      <c r="Q74" s="7">
        <v>1210752472</v>
      </c>
    </row>
    <row r="75" spans="1:17" x14ac:dyDescent="0.5">
      <c r="A75" s="1" t="s">
        <v>237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10625</v>
      </c>
      <c r="L75" s="7"/>
      <c r="M75" s="7">
        <v>408413522</v>
      </c>
      <c r="N75" s="7"/>
      <c r="O75" s="7">
        <v>255262140</v>
      </c>
      <c r="P75" s="7"/>
      <c r="Q75" s="7">
        <v>153151382</v>
      </c>
    </row>
    <row r="76" spans="1:17" x14ac:dyDescent="0.5">
      <c r="A76" s="1" t="s">
        <v>238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3517738</v>
      </c>
      <c r="L76" s="7"/>
      <c r="M76" s="7">
        <v>9651188672</v>
      </c>
      <c r="N76" s="7"/>
      <c r="O76" s="7">
        <v>6161754303</v>
      </c>
      <c r="P76" s="7"/>
      <c r="Q76" s="7">
        <v>3489434369</v>
      </c>
    </row>
    <row r="77" spans="1:17" x14ac:dyDescent="0.5">
      <c r="A77" s="1" t="s">
        <v>239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752500</v>
      </c>
      <c r="L77" s="7"/>
      <c r="M77" s="7">
        <v>8712219630</v>
      </c>
      <c r="N77" s="7"/>
      <c r="O77" s="7">
        <v>7578530058</v>
      </c>
      <c r="P77" s="7"/>
      <c r="Q77" s="7">
        <v>1133689572</v>
      </c>
    </row>
    <row r="78" spans="1:17" x14ac:dyDescent="0.5">
      <c r="A78" s="1" t="s">
        <v>28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1143276</v>
      </c>
      <c r="L78" s="7"/>
      <c r="M78" s="7">
        <v>15510720862</v>
      </c>
      <c r="N78" s="7"/>
      <c r="O78" s="7">
        <v>6153064831</v>
      </c>
      <c r="P78" s="7"/>
      <c r="Q78" s="7">
        <v>9357656031</v>
      </c>
    </row>
    <row r="79" spans="1:17" x14ac:dyDescent="0.5">
      <c r="A79" s="1" t="s">
        <v>172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285714</v>
      </c>
      <c r="L79" s="7"/>
      <c r="M79" s="7">
        <v>20413432429</v>
      </c>
      <c r="N79" s="7"/>
      <c r="O79" s="7">
        <v>18485507432</v>
      </c>
      <c r="P79" s="7"/>
      <c r="Q79" s="7">
        <v>1927924997</v>
      </c>
    </row>
    <row r="80" spans="1:17" x14ac:dyDescent="0.5">
      <c r="A80" s="1" t="s">
        <v>51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2908005</v>
      </c>
      <c r="L80" s="7"/>
      <c r="M80" s="7">
        <v>28786927879</v>
      </c>
      <c r="N80" s="7"/>
      <c r="O80" s="7">
        <v>11642432837</v>
      </c>
      <c r="P80" s="7"/>
      <c r="Q80" s="7">
        <v>17144495042</v>
      </c>
    </row>
    <row r="81" spans="1:17" x14ac:dyDescent="0.5">
      <c r="A81" s="1" t="s">
        <v>184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216510</v>
      </c>
      <c r="L81" s="7"/>
      <c r="M81" s="7">
        <v>32791108630</v>
      </c>
      <c r="N81" s="7"/>
      <c r="O81" s="7">
        <v>15149220884</v>
      </c>
      <c r="P81" s="7"/>
      <c r="Q81" s="7">
        <v>17641887746</v>
      </c>
    </row>
    <row r="82" spans="1:17" x14ac:dyDescent="0.5">
      <c r="A82" s="1" t="s">
        <v>240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1644199</v>
      </c>
      <c r="L82" s="7"/>
      <c r="M82" s="7">
        <v>3225918438</v>
      </c>
      <c r="N82" s="7"/>
      <c r="O82" s="7">
        <v>3225918438</v>
      </c>
      <c r="P82" s="7"/>
      <c r="Q82" s="7">
        <v>0</v>
      </c>
    </row>
    <row r="83" spans="1:17" x14ac:dyDescent="0.5">
      <c r="A83" s="1" t="s">
        <v>26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192000</v>
      </c>
      <c r="L83" s="7"/>
      <c r="M83" s="7">
        <v>2961017253</v>
      </c>
      <c r="N83" s="7"/>
      <c r="O83" s="7">
        <v>924164546</v>
      </c>
      <c r="P83" s="7"/>
      <c r="Q83" s="7">
        <v>2036852707</v>
      </c>
    </row>
    <row r="84" spans="1:17" x14ac:dyDescent="0.5">
      <c r="A84" s="1" t="s">
        <v>21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186201</v>
      </c>
      <c r="L84" s="7"/>
      <c r="M84" s="7">
        <v>20955987919</v>
      </c>
      <c r="N84" s="7"/>
      <c r="O84" s="7">
        <v>15098321901</v>
      </c>
      <c r="P84" s="7"/>
      <c r="Q84" s="7">
        <v>5857666018</v>
      </c>
    </row>
    <row r="85" spans="1:17" x14ac:dyDescent="0.5">
      <c r="A85" s="1" t="s">
        <v>66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560000</v>
      </c>
      <c r="L85" s="7"/>
      <c r="M85" s="7">
        <v>15881088534</v>
      </c>
      <c r="N85" s="7"/>
      <c r="O85" s="7">
        <v>2978988880</v>
      </c>
      <c r="P85" s="7"/>
      <c r="Q85" s="7">
        <v>12902099654</v>
      </c>
    </row>
    <row r="86" spans="1:17" x14ac:dyDescent="0.5">
      <c r="A86" s="1" t="s">
        <v>67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1124005</v>
      </c>
      <c r="L86" s="7"/>
      <c r="M86" s="7">
        <v>17424269058</v>
      </c>
      <c r="N86" s="7"/>
      <c r="O86" s="7">
        <v>9711295293</v>
      </c>
      <c r="P86" s="7"/>
      <c r="Q86" s="7">
        <v>7712973765</v>
      </c>
    </row>
    <row r="87" spans="1:17" x14ac:dyDescent="0.5">
      <c r="A87" s="1" t="s">
        <v>198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1507573</v>
      </c>
      <c r="L87" s="7"/>
      <c r="M87" s="7">
        <v>42845059195</v>
      </c>
      <c r="N87" s="7"/>
      <c r="O87" s="7">
        <v>23777160568</v>
      </c>
      <c r="P87" s="7"/>
      <c r="Q87" s="7">
        <v>19067898627</v>
      </c>
    </row>
    <row r="88" spans="1:17" x14ac:dyDescent="0.5">
      <c r="A88" s="1" t="s">
        <v>241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2125</v>
      </c>
      <c r="L88" s="7"/>
      <c r="M88" s="7">
        <v>86965713</v>
      </c>
      <c r="N88" s="7"/>
      <c r="O88" s="7">
        <v>44665516</v>
      </c>
      <c r="P88" s="7"/>
      <c r="Q88" s="7">
        <v>42300197</v>
      </c>
    </row>
    <row r="89" spans="1:17" x14ac:dyDescent="0.5">
      <c r="A89" s="1" t="s">
        <v>105</v>
      </c>
      <c r="C89" s="7">
        <v>70911</v>
      </c>
      <c r="D89" s="7"/>
      <c r="E89" s="7">
        <v>70911000000</v>
      </c>
      <c r="F89" s="7"/>
      <c r="G89" s="7">
        <v>61721466000</v>
      </c>
      <c r="H89" s="7"/>
      <c r="I89" s="7">
        <v>9189534000</v>
      </c>
      <c r="J89" s="7"/>
      <c r="K89" s="7">
        <v>70911</v>
      </c>
      <c r="L89" s="7"/>
      <c r="M89" s="7">
        <v>70911000000</v>
      </c>
      <c r="N89" s="7"/>
      <c r="O89" s="7">
        <v>61721466000</v>
      </c>
      <c r="P89" s="7"/>
      <c r="Q89" s="7">
        <v>9189534000</v>
      </c>
    </row>
    <row r="90" spans="1:17" x14ac:dyDescent="0.5">
      <c r="A90" s="1" t="s">
        <v>242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86275</v>
      </c>
      <c r="L90" s="7"/>
      <c r="M90" s="7">
        <v>86275000000</v>
      </c>
      <c r="N90" s="7"/>
      <c r="O90" s="7">
        <v>83798502007</v>
      </c>
      <c r="P90" s="7"/>
      <c r="Q90" s="7">
        <v>2476497993</v>
      </c>
    </row>
    <row r="91" spans="1:17" x14ac:dyDescent="0.5">
      <c r="A91" s="1" t="s">
        <v>243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7">
        <v>20000</v>
      </c>
      <c r="L91" s="7"/>
      <c r="M91" s="7">
        <v>20000000000</v>
      </c>
      <c r="N91" s="7"/>
      <c r="O91" s="7">
        <v>18800519734</v>
      </c>
      <c r="P91" s="7"/>
      <c r="Q91" s="7">
        <v>1199480266</v>
      </c>
    </row>
    <row r="92" spans="1:17" x14ac:dyDescent="0.5">
      <c r="A92" s="1" t="s">
        <v>244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7">
        <v>72917</v>
      </c>
      <c r="L92" s="7"/>
      <c r="M92" s="7">
        <v>72917000000</v>
      </c>
      <c r="N92" s="7"/>
      <c r="O92" s="7">
        <v>68815220911</v>
      </c>
      <c r="P92" s="7"/>
      <c r="Q92" s="7">
        <v>4101779089</v>
      </c>
    </row>
    <row r="93" spans="1:17" x14ac:dyDescent="0.5">
      <c r="A93" s="1" t="s">
        <v>245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7">
        <v>9400</v>
      </c>
      <c r="L93" s="7"/>
      <c r="M93" s="7">
        <v>9400000000</v>
      </c>
      <c r="N93" s="7"/>
      <c r="O93" s="7">
        <v>9083998922</v>
      </c>
      <c r="P93" s="7"/>
      <c r="Q93" s="7">
        <v>316001078</v>
      </c>
    </row>
    <row r="94" spans="1:17" x14ac:dyDescent="0.5">
      <c r="A94" s="1" t="s">
        <v>93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40000</v>
      </c>
      <c r="L94" s="7"/>
      <c r="M94" s="7">
        <v>30019452993</v>
      </c>
      <c r="N94" s="7"/>
      <c r="O94" s="7">
        <v>29753011723</v>
      </c>
      <c r="P94" s="7"/>
      <c r="Q94" s="7">
        <v>266441270</v>
      </c>
    </row>
    <row r="95" spans="1:17" x14ac:dyDescent="0.5">
      <c r="A95" s="1" t="s">
        <v>246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5093</v>
      </c>
      <c r="L95" s="7"/>
      <c r="M95" s="7">
        <v>5093000000</v>
      </c>
      <c r="N95" s="7"/>
      <c r="O95" s="7">
        <v>4729625851</v>
      </c>
      <c r="P95" s="7"/>
      <c r="Q95" s="7">
        <v>363374149</v>
      </c>
    </row>
    <row r="96" spans="1:17" x14ac:dyDescent="0.5">
      <c r="A96" s="1" t="s">
        <v>247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186276</v>
      </c>
      <c r="L96" s="7"/>
      <c r="M96" s="7">
        <v>186276000000</v>
      </c>
      <c r="N96" s="7"/>
      <c r="O96" s="7">
        <v>169966054786</v>
      </c>
      <c r="P96" s="7"/>
      <c r="Q96" s="7">
        <v>16309945214</v>
      </c>
    </row>
    <row r="97" spans="1:17" x14ac:dyDescent="0.5">
      <c r="A97" s="1" t="s">
        <v>248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31514</v>
      </c>
      <c r="L97" s="7"/>
      <c r="M97" s="7">
        <v>31514000000</v>
      </c>
      <c r="N97" s="7"/>
      <c r="O97" s="7">
        <v>30657424091</v>
      </c>
      <c r="P97" s="7"/>
      <c r="Q97" s="7">
        <v>856575909</v>
      </c>
    </row>
    <row r="98" spans="1:17" ht="22.5" thickBot="1" x14ac:dyDescent="0.55000000000000004">
      <c r="C98" s="7"/>
      <c r="D98" s="7"/>
      <c r="E98" s="13">
        <f>SUM(E8:E97)</f>
        <v>228340819306</v>
      </c>
      <c r="F98" s="7"/>
      <c r="G98" s="13">
        <f>SUM(G8:G97)</f>
        <v>203378320203</v>
      </c>
      <c r="H98" s="7"/>
      <c r="I98" s="13">
        <f>SUM(I8:I97)</f>
        <v>24962499103</v>
      </c>
      <c r="J98" s="7"/>
      <c r="K98" s="7"/>
      <c r="L98" s="7"/>
      <c r="M98" s="13">
        <f>SUM(M8:M97)</f>
        <v>2836102139474</v>
      </c>
      <c r="N98" s="7"/>
      <c r="O98" s="13">
        <f>SUM(O8:O97)</f>
        <v>1667596270065</v>
      </c>
      <c r="P98" s="7"/>
      <c r="Q98" s="13">
        <f>SUM(Q8:Q97)</f>
        <v>1168505869409</v>
      </c>
    </row>
    <row r="99" spans="1:17" ht="22.5" thickTop="1" x14ac:dyDescent="0.5"/>
    <row r="100" spans="1:17" x14ac:dyDescent="0.5">
      <c r="M100" s="7"/>
      <c r="N100" s="7"/>
      <c r="O100" s="7"/>
      <c r="P100" s="7"/>
      <c r="Q100" s="7"/>
    </row>
    <row r="101" spans="1:17" x14ac:dyDescent="0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5">
      <c r="G102" s="3"/>
      <c r="I102" s="3"/>
      <c r="O102" s="3"/>
      <c r="Q102" s="3"/>
    </row>
    <row r="103" spans="1:17" x14ac:dyDescent="0.5">
      <c r="M103" s="7"/>
      <c r="N103" s="7"/>
      <c r="O103" s="7"/>
      <c r="P103" s="7"/>
      <c r="Q10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2021-01-20T12:43:57Z</dcterms:created>
  <dcterms:modified xsi:type="dcterms:W3CDTF">2021-01-28T06:42:00Z</dcterms:modified>
</cp:coreProperties>
</file>